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comments5.xml" ContentType="application/vnd.openxmlformats-officedocument.spreadsheetml.comments+xml"/>
  <Override PartName="/xl/comments6.xml" ContentType="application/vnd.openxmlformats-officedocument.spreadsheetml.comments+xml"/>
  <Override PartName="/xl/comments7.xml" ContentType="application/vnd.openxmlformats-officedocument.spreadsheetml.comments+xml"/>
  <Override PartName="/xl/comments8.xml" ContentType="application/vnd.openxmlformats-officedocument.spreadsheetml.comments+xml"/>
  <Override PartName="/xl/comments9.xml" ContentType="application/vnd.openxmlformats-officedocument.spreadsheetml.comments+xml"/>
  <Override PartName="/xl/comments10.xml" ContentType="application/vnd.openxmlformats-officedocument.spreadsheetml.comments+xml"/>
  <Override PartName="/xl/comments11.xml" ContentType="application/vnd.openxmlformats-officedocument.spreadsheetml.comments+xml"/>
  <Override PartName="/xl/comments12.xml" ContentType="application/vnd.openxmlformats-officedocument.spreadsheetml.comments+xml"/>
  <Override PartName="/xl/comments13.xml" ContentType="application/vnd.openxmlformats-officedocument.spreadsheetml.comments+xml"/>
  <Override PartName="/xl/comments14.xml" ContentType="application/vnd.openxmlformats-officedocument.spreadsheetml.comments+xml"/>
  <Override PartName="/xl/comments15.xml" ContentType="application/vnd.openxmlformats-officedocument.spreadsheetml.comments+xml"/>
  <Override PartName="/xl/comments16.xml" ContentType="application/vnd.openxmlformats-officedocument.spreadsheetml.comments+xml"/>
  <Override PartName="/xl/comments17.xml" ContentType="application/vnd.openxmlformats-officedocument.spreadsheetml.comments+xml"/>
  <Override PartName="/xl/comments18.xml" ContentType="application/vnd.openxmlformats-officedocument.spreadsheetml.comments+xml"/>
  <Override PartName="/xl/comments19.xml" ContentType="application/vnd.openxmlformats-officedocument.spreadsheetml.comments+xml"/>
  <Override PartName="/xl/comments20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0209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jvanheld/Google Drive/IFB/actions_IFB_2018-2021/COVID-19_IFB-support/Touret_screening_91-candidate-molecules/data/"/>
    </mc:Choice>
  </mc:AlternateContent>
  <xr:revisionPtr revIDLastSave="0" documentId="13_ncr:1_{035166F8-FB2A-4846-B9E1-07BCD7B5B182}" xr6:coauthVersionLast="45" xr6:coauthVersionMax="45" xr10:uidLastSave="{00000000-0000-0000-0000-000000000000}"/>
  <bookViews>
    <workbookView xWindow="0" yWindow="0" windowWidth="28800" windowHeight="18000" activeTab="1" xr2:uid="{00000000-000D-0000-FFFF-FFFF00000000}"/>
  </bookViews>
  <sheets>
    <sheet name="Table_1" sheetId="25" r:id="rId1"/>
    <sheet name="Plate1" sheetId="2" r:id="rId2"/>
    <sheet name="Plate2" sheetId="3" r:id="rId3"/>
    <sheet name="Plate3" sheetId="4" r:id="rId4"/>
    <sheet name="Plate4" sheetId="5" r:id="rId5"/>
    <sheet name="Plate5" sheetId="6" r:id="rId6"/>
    <sheet name="Plate6" sheetId="7" r:id="rId7"/>
    <sheet name="Plate7" sheetId="8" r:id="rId8"/>
    <sheet name="Plate8" sheetId="9" r:id="rId9"/>
    <sheet name="Plate9" sheetId="10" r:id="rId10"/>
    <sheet name="Plate10" sheetId="11" r:id="rId11"/>
    <sheet name="Plate11" sheetId="21" r:id="rId12"/>
    <sheet name="Plate12" sheetId="20" r:id="rId13"/>
    <sheet name="Plate13" sheetId="19" r:id="rId14"/>
    <sheet name="Plate14" sheetId="18" r:id="rId15"/>
    <sheet name="Plate15" sheetId="17" r:id="rId16"/>
    <sheet name="Plate16" sheetId="16" r:id="rId17"/>
    <sheet name="Plate17" sheetId="15" r:id="rId18"/>
    <sheet name="Plate18" sheetId="14" r:id="rId19"/>
    <sheet name="Plate19" sheetId="13" r:id="rId20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1522" i="25" l="1"/>
  <c r="J49" i="13" l="1"/>
  <c r="I49" i="13"/>
  <c r="D49" i="13"/>
  <c r="G46" i="13"/>
  <c r="M45" i="13"/>
  <c r="H45" i="13"/>
  <c r="B42" i="13"/>
  <c r="I51" i="13" s="1"/>
  <c r="I50" i="14"/>
  <c r="H50" i="14"/>
  <c r="L46" i="14"/>
  <c r="B42" i="14"/>
  <c r="H51" i="14" s="1"/>
  <c r="M51" i="15"/>
  <c r="F50" i="15"/>
  <c r="H48" i="15"/>
  <c r="L46" i="15"/>
  <c r="F45" i="15"/>
  <c r="B42" i="15"/>
  <c r="L51" i="15" s="1"/>
  <c r="M51" i="16"/>
  <c r="M47" i="16"/>
  <c r="K47" i="16"/>
  <c r="E47" i="16"/>
  <c r="L46" i="16"/>
  <c r="B42" i="16"/>
  <c r="L51" i="16" s="1"/>
  <c r="I51" i="17"/>
  <c r="H51" i="17"/>
  <c r="M50" i="17"/>
  <c r="F48" i="17"/>
  <c r="L47" i="17"/>
  <c r="K47" i="17"/>
  <c r="G45" i="17"/>
  <c r="F45" i="17"/>
  <c r="L44" i="17"/>
  <c r="K44" i="17"/>
  <c r="B42" i="17"/>
  <c r="F51" i="17" s="1"/>
  <c r="I50" i="18"/>
  <c r="F50" i="18"/>
  <c r="E48" i="18"/>
  <c r="C48" i="18"/>
  <c r="M45" i="18"/>
  <c r="J45" i="18"/>
  <c r="B42" i="18"/>
  <c r="I51" i="18" s="1"/>
  <c r="I51" i="19"/>
  <c r="G51" i="19"/>
  <c r="K47" i="19"/>
  <c r="J47" i="19"/>
  <c r="G47" i="19"/>
  <c r="E45" i="19"/>
  <c r="L44" i="19"/>
  <c r="J44" i="19"/>
  <c r="B42" i="19"/>
  <c r="L50" i="19" s="1"/>
  <c r="M51" i="20"/>
  <c r="J51" i="20"/>
  <c r="I51" i="20"/>
  <c r="H51" i="20"/>
  <c r="G51" i="20"/>
  <c r="E51" i="20"/>
  <c r="I50" i="20"/>
  <c r="G50" i="20"/>
  <c r="F50" i="20"/>
  <c r="D50" i="20"/>
  <c r="C50" i="20"/>
  <c r="M49" i="20"/>
  <c r="F49" i="20"/>
  <c r="C49" i="20"/>
  <c r="M48" i="20"/>
  <c r="L48" i="20"/>
  <c r="K48" i="20"/>
  <c r="I48" i="20"/>
  <c r="M47" i="20"/>
  <c r="K47" i="20"/>
  <c r="I47" i="20"/>
  <c r="H47" i="20"/>
  <c r="G47" i="20"/>
  <c r="F47" i="20"/>
  <c r="J46" i="20"/>
  <c r="G46" i="20"/>
  <c r="F46" i="20"/>
  <c r="E46" i="20"/>
  <c r="D46" i="20"/>
  <c r="M45" i="20"/>
  <c r="F45" i="20"/>
  <c r="D45" i="20"/>
  <c r="M44" i="20"/>
  <c r="L44" i="20"/>
  <c r="K44" i="20"/>
  <c r="J44" i="20"/>
  <c r="C44" i="20"/>
  <c r="B42" i="20"/>
  <c r="L51" i="20" s="1"/>
  <c r="K51" i="21"/>
  <c r="I51" i="21"/>
  <c r="H51" i="21"/>
  <c r="G51" i="21"/>
  <c r="D50" i="21"/>
  <c r="M49" i="21"/>
  <c r="L49" i="21"/>
  <c r="J49" i="21"/>
  <c r="G48" i="21"/>
  <c r="F48" i="21"/>
  <c r="E48" i="21"/>
  <c r="C48" i="21"/>
  <c r="L46" i="21"/>
  <c r="K46" i="21"/>
  <c r="J46" i="21"/>
  <c r="H46" i="21"/>
  <c r="E45" i="21"/>
  <c r="D45" i="21"/>
  <c r="M44" i="21"/>
  <c r="K44" i="21"/>
  <c r="B42" i="21"/>
  <c r="L51" i="21" s="1"/>
  <c r="C50" i="13" l="1"/>
  <c r="G47" i="14"/>
  <c r="F44" i="14"/>
  <c r="G45" i="19"/>
  <c r="H46" i="18"/>
  <c r="K48" i="18"/>
  <c r="G51" i="18"/>
  <c r="J48" i="17"/>
  <c r="H48" i="16"/>
  <c r="E44" i="15"/>
  <c r="L45" i="15"/>
  <c r="G47" i="15"/>
  <c r="C49" i="15"/>
  <c r="L50" i="15"/>
  <c r="K44" i="14"/>
  <c r="M47" i="14"/>
  <c r="I51" i="14"/>
  <c r="M46" i="13"/>
  <c r="D50" i="13"/>
  <c r="M46" i="15"/>
  <c r="D46" i="18"/>
  <c r="L50" i="18"/>
  <c r="E47" i="15"/>
  <c r="F45" i="19"/>
  <c r="C44" i="18"/>
  <c r="I48" i="18"/>
  <c r="K45" i="15"/>
  <c r="M48" i="15"/>
  <c r="H46" i="13"/>
  <c r="F45" i="21"/>
  <c r="I48" i="21"/>
  <c r="M51" i="21"/>
  <c r="F44" i="18"/>
  <c r="I45" i="17"/>
  <c r="C44" i="21"/>
  <c r="H45" i="21"/>
  <c r="E47" i="21"/>
  <c r="K48" i="21"/>
  <c r="G50" i="21"/>
  <c r="E45" i="20"/>
  <c r="H46" i="20"/>
  <c r="L47" i="20"/>
  <c r="D49" i="20"/>
  <c r="H50" i="20"/>
  <c r="K51" i="20"/>
  <c r="I45" i="19"/>
  <c r="M48" i="19"/>
  <c r="G44" i="18"/>
  <c r="J46" i="18"/>
  <c r="C49" i="18"/>
  <c r="J51" i="18"/>
  <c r="C46" i="17"/>
  <c r="E49" i="17"/>
  <c r="C44" i="16"/>
  <c r="L48" i="16"/>
  <c r="F44" i="15"/>
  <c r="M45" i="15"/>
  <c r="H47" i="15"/>
  <c r="F49" i="15"/>
  <c r="M50" i="15"/>
  <c r="L44" i="14"/>
  <c r="G48" i="14"/>
  <c r="J51" i="14"/>
  <c r="C47" i="13"/>
  <c r="I50" i="13"/>
  <c r="H47" i="13"/>
  <c r="J50" i="13"/>
  <c r="K48" i="15"/>
  <c r="L48" i="15"/>
  <c r="I49" i="16"/>
  <c r="E46" i="15"/>
  <c r="L47" i="15"/>
  <c r="H49" i="15"/>
  <c r="D51" i="15"/>
  <c r="G45" i="14"/>
  <c r="M48" i="14"/>
  <c r="F44" i="13"/>
  <c r="I47" i="13"/>
  <c r="D51" i="13"/>
  <c r="J45" i="15"/>
  <c r="C51" i="14"/>
  <c r="G48" i="17"/>
  <c r="H47" i="14"/>
  <c r="J45" i="21"/>
  <c r="H50" i="21"/>
  <c r="C46" i="19"/>
  <c r="M46" i="18"/>
  <c r="D46" i="17"/>
  <c r="G49" i="16"/>
  <c r="K47" i="15"/>
  <c r="C51" i="15"/>
  <c r="E44" i="21"/>
  <c r="G47" i="21"/>
  <c r="D44" i="20"/>
  <c r="G49" i="20"/>
  <c r="L44" i="18"/>
  <c r="E46" i="17"/>
  <c r="D49" i="21"/>
  <c r="L46" i="20"/>
  <c r="L50" i="20"/>
  <c r="C44" i="19"/>
  <c r="E46" i="19"/>
  <c r="L49" i="19"/>
  <c r="M44" i="18"/>
  <c r="E47" i="18"/>
  <c r="I49" i="18"/>
  <c r="C44" i="17"/>
  <c r="K46" i="17"/>
  <c r="M49" i="17"/>
  <c r="F45" i="16"/>
  <c r="F50" i="16"/>
  <c r="K44" i="15"/>
  <c r="F46" i="15"/>
  <c r="M47" i="15"/>
  <c r="I49" i="15"/>
  <c r="G51" i="15"/>
  <c r="L45" i="14"/>
  <c r="C49" i="14"/>
  <c r="G44" i="13"/>
  <c r="C48" i="13"/>
  <c r="E51" i="13"/>
  <c r="G50" i="15"/>
  <c r="E44" i="14"/>
  <c r="C47" i="18"/>
  <c r="K44" i="16"/>
  <c r="F44" i="21"/>
  <c r="L50" i="21"/>
  <c r="E48" i="20"/>
  <c r="D46" i="21"/>
  <c r="F49" i="21"/>
  <c r="F44" i="20"/>
  <c r="J45" i="20"/>
  <c r="M46" i="20"/>
  <c r="F48" i="20"/>
  <c r="I49" i="20"/>
  <c r="M50" i="20"/>
  <c r="D44" i="19"/>
  <c r="J46" i="19"/>
  <c r="H50" i="19"/>
  <c r="D45" i="18"/>
  <c r="H47" i="18"/>
  <c r="J49" i="18"/>
  <c r="D44" i="17"/>
  <c r="L46" i="17"/>
  <c r="E50" i="17"/>
  <c r="J45" i="16"/>
  <c r="H50" i="16"/>
  <c r="L44" i="15"/>
  <c r="G46" i="15"/>
  <c r="E48" i="15"/>
  <c r="L49" i="15"/>
  <c r="H51" i="15"/>
  <c r="M45" i="14"/>
  <c r="H49" i="14"/>
  <c r="L44" i="13"/>
  <c r="H48" i="13"/>
  <c r="J51" i="13"/>
  <c r="M46" i="14"/>
  <c r="E49" i="19"/>
  <c r="D49" i="18"/>
  <c r="F49" i="17"/>
  <c r="D46" i="15"/>
  <c r="H48" i="14"/>
  <c r="K45" i="21"/>
  <c r="J50" i="21"/>
  <c r="G45" i="20"/>
  <c r="K46" i="20"/>
  <c r="J50" i="20"/>
  <c r="D46" i="19"/>
  <c r="F49" i="18"/>
  <c r="G49" i="17"/>
  <c r="L45" i="21"/>
  <c r="E44" i="20"/>
  <c r="H49" i="20"/>
  <c r="G49" i="21"/>
  <c r="G44" i="20"/>
  <c r="K45" i="20"/>
  <c r="C47" i="20"/>
  <c r="G48" i="20"/>
  <c r="J49" i="20"/>
  <c r="C51" i="20"/>
  <c r="E44" i="19"/>
  <c r="K46" i="19"/>
  <c r="K50" i="19"/>
  <c r="G45" i="18"/>
  <c r="I47" i="18"/>
  <c r="L49" i="18"/>
  <c r="E44" i="17"/>
  <c r="D47" i="17"/>
  <c r="K50" i="17"/>
  <c r="D46" i="16"/>
  <c r="C51" i="16"/>
  <c r="D45" i="15"/>
  <c r="J46" i="15"/>
  <c r="F48" i="15"/>
  <c r="M49" i="15"/>
  <c r="I51" i="15"/>
  <c r="F46" i="14"/>
  <c r="I49" i="14"/>
  <c r="M44" i="13"/>
  <c r="I48" i="13"/>
  <c r="K51" i="13"/>
  <c r="G45" i="15"/>
  <c r="H48" i="18"/>
  <c r="C44" i="15"/>
  <c r="H50" i="15"/>
  <c r="E48" i="19"/>
  <c r="G46" i="18"/>
  <c r="D51" i="18"/>
  <c r="L51" i="17"/>
  <c r="D44" i="15"/>
  <c r="F47" i="15"/>
  <c r="I50" i="15"/>
  <c r="D51" i="14"/>
  <c r="C47" i="21"/>
  <c r="F50" i="21"/>
  <c r="G48" i="19"/>
  <c r="D44" i="21"/>
  <c r="F47" i="21"/>
  <c r="L48" i="21"/>
  <c r="I44" i="18"/>
  <c r="M51" i="18"/>
  <c r="I44" i="16"/>
  <c r="I44" i="15"/>
  <c r="G49" i="15"/>
  <c r="F45" i="14"/>
  <c r="M48" i="21"/>
  <c r="C48" i="20"/>
  <c r="F49" i="19"/>
  <c r="J44" i="15"/>
  <c r="I47" i="21"/>
  <c r="H45" i="20"/>
  <c r="G44" i="21"/>
  <c r="K47" i="21"/>
  <c r="M50" i="21"/>
  <c r="I44" i="21"/>
  <c r="E46" i="21"/>
  <c r="L47" i="21"/>
  <c r="C51" i="21"/>
  <c r="J44" i="21"/>
  <c r="F46" i="21"/>
  <c r="M47" i="21"/>
  <c r="H49" i="21"/>
  <c r="E51" i="21"/>
  <c r="I44" i="20"/>
  <c r="L45" i="20"/>
  <c r="E47" i="20"/>
  <c r="H48" i="20"/>
  <c r="L49" i="20"/>
  <c r="D51" i="20"/>
  <c r="I44" i="19"/>
  <c r="D47" i="19"/>
  <c r="H45" i="18"/>
  <c r="K47" i="18"/>
  <c r="C50" i="18"/>
  <c r="J44" i="17"/>
  <c r="J47" i="17"/>
  <c r="L50" i="17"/>
  <c r="F46" i="16"/>
  <c r="G51" i="16"/>
  <c r="E45" i="15"/>
  <c r="K46" i="15"/>
  <c r="G48" i="15"/>
  <c r="C50" i="15"/>
  <c r="J51" i="15"/>
  <c r="G46" i="14"/>
  <c r="C50" i="14"/>
  <c r="G45" i="13"/>
  <c r="C49" i="13"/>
  <c r="J44" i="16"/>
  <c r="G45" i="16"/>
  <c r="E46" i="16"/>
  <c r="M46" i="16"/>
  <c r="L47" i="16"/>
  <c r="K48" i="16"/>
  <c r="K60" i="16" s="1"/>
  <c r="H49" i="16"/>
  <c r="G50" i="16"/>
  <c r="D51" i="16"/>
  <c r="D44" i="16"/>
  <c r="L44" i="16"/>
  <c r="K45" i="16"/>
  <c r="G46" i="16"/>
  <c r="F47" i="16"/>
  <c r="E48" i="16"/>
  <c r="M48" i="16"/>
  <c r="L49" i="16"/>
  <c r="I50" i="16"/>
  <c r="H51" i="16"/>
  <c r="E44" i="16"/>
  <c r="D45" i="16"/>
  <c r="L45" i="16"/>
  <c r="J46" i="16"/>
  <c r="G47" i="16"/>
  <c r="F48" i="16"/>
  <c r="C49" i="16"/>
  <c r="M49" i="16"/>
  <c r="L50" i="16"/>
  <c r="I51" i="16"/>
  <c r="F44" i="16"/>
  <c r="E45" i="16"/>
  <c r="M45" i="16"/>
  <c r="K46" i="16"/>
  <c r="H47" i="16"/>
  <c r="G48" i="16"/>
  <c r="F49" i="16"/>
  <c r="C50" i="16"/>
  <c r="M50" i="16"/>
  <c r="J51" i="16"/>
  <c r="O45" i="13"/>
  <c r="H44" i="13"/>
  <c r="C45" i="13"/>
  <c r="I45" i="13"/>
  <c r="C46" i="13"/>
  <c r="I46" i="13"/>
  <c r="D47" i="13"/>
  <c r="J47" i="13"/>
  <c r="D48" i="13"/>
  <c r="J48" i="13"/>
  <c r="E49" i="13"/>
  <c r="K49" i="13"/>
  <c r="E50" i="13"/>
  <c r="K50" i="13"/>
  <c r="F51" i="13"/>
  <c r="L51" i="13"/>
  <c r="C44" i="13"/>
  <c r="I44" i="13"/>
  <c r="D45" i="13"/>
  <c r="J45" i="13"/>
  <c r="D46" i="13"/>
  <c r="J46" i="13"/>
  <c r="E47" i="13"/>
  <c r="K47" i="13"/>
  <c r="E48" i="13"/>
  <c r="K48" i="13"/>
  <c r="F49" i="13"/>
  <c r="L49" i="13"/>
  <c r="F50" i="13"/>
  <c r="L50" i="13"/>
  <c r="G51" i="13"/>
  <c r="M51" i="13"/>
  <c r="D44" i="13"/>
  <c r="J44" i="13"/>
  <c r="E45" i="13"/>
  <c r="K45" i="13"/>
  <c r="E46" i="13"/>
  <c r="K46" i="13"/>
  <c r="F47" i="13"/>
  <c r="L47" i="13"/>
  <c r="F48" i="13"/>
  <c r="L48" i="13"/>
  <c r="G49" i="13"/>
  <c r="M49" i="13"/>
  <c r="G50" i="13"/>
  <c r="M50" i="13"/>
  <c r="H51" i="13"/>
  <c r="E44" i="13"/>
  <c r="K44" i="13"/>
  <c r="F45" i="13"/>
  <c r="L45" i="13"/>
  <c r="F46" i="13"/>
  <c r="L46" i="13"/>
  <c r="G47" i="13"/>
  <c r="M47" i="13"/>
  <c r="G48" i="13"/>
  <c r="M48" i="13"/>
  <c r="H49" i="13"/>
  <c r="H50" i="13"/>
  <c r="C51" i="13"/>
  <c r="G44" i="14"/>
  <c r="M44" i="14"/>
  <c r="H45" i="14"/>
  <c r="H46" i="14"/>
  <c r="C47" i="14"/>
  <c r="I47" i="14"/>
  <c r="C48" i="14"/>
  <c r="I48" i="14"/>
  <c r="D49" i="14"/>
  <c r="J49" i="14"/>
  <c r="D50" i="14"/>
  <c r="J50" i="14"/>
  <c r="E51" i="14"/>
  <c r="K51" i="14"/>
  <c r="H44" i="14"/>
  <c r="C45" i="14"/>
  <c r="I45" i="14"/>
  <c r="C46" i="14"/>
  <c r="I46" i="14"/>
  <c r="D47" i="14"/>
  <c r="J47" i="14"/>
  <c r="D48" i="14"/>
  <c r="J48" i="14"/>
  <c r="E49" i="14"/>
  <c r="K49" i="14"/>
  <c r="E50" i="14"/>
  <c r="K50" i="14"/>
  <c r="F51" i="14"/>
  <c r="L51" i="14"/>
  <c r="C44" i="14"/>
  <c r="I44" i="14"/>
  <c r="D45" i="14"/>
  <c r="J45" i="14"/>
  <c r="D46" i="14"/>
  <c r="J46" i="14"/>
  <c r="E47" i="14"/>
  <c r="K47" i="14"/>
  <c r="E48" i="14"/>
  <c r="K48" i="14"/>
  <c r="F49" i="14"/>
  <c r="L49" i="14"/>
  <c r="F50" i="14"/>
  <c r="L50" i="14"/>
  <c r="G51" i="14"/>
  <c r="M51" i="14"/>
  <c r="D44" i="14"/>
  <c r="J44" i="14"/>
  <c r="E45" i="14"/>
  <c r="K45" i="14"/>
  <c r="E46" i="14"/>
  <c r="K46" i="14"/>
  <c r="F47" i="14"/>
  <c r="L47" i="14"/>
  <c r="F48" i="14"/>
  <c r="L48" i="14"/>
  <c r="G49" i="14"/>
  <c r="M49" i="14"/>
  <c r="G50" i="14"/>
  <c r="M50" i="14"/>
  <c r="G44" i="15"/>
  <c r="M44" i="15"/>
  <c r="H45" i="15"/>
  <c r="H46" i="15"/>
  <c r="C47" i="15"/>
  <c r="I47" i="15"/>
  <c r="C48" i="15"/>
  <c r="I48" i="15"/>
  <c r="D49" i="15"/>
  <c r="J49" i="15"/>
  <c r="D50" i="15"/>
  <c r="J50" i="15"/>
  <c r="E51" i="15"/>
  <c r="K51" i="15"/>
  <c r="H44" i="15"/>
  <c r="C45" i="15"/>
  <c r="I45" i="15"/>
  <c r="C46" i="15"/>
  <c r="I46" i="15"/>
  <c r="D47" i="15"/>
  <c r="J47" i="15"/>
  <c r="D48" i="15"/>
  <c r="J48" i="15"/>
  <c r="E49" i="15"/>
  <c r="K49" i="15"/>
  <c r="E50" i="15"/>
  <c r="K50" i="15"/>
  <c r="F51" i="15"/>
  <c r="G44" i="16"/>
  <c r="M44" i="16"/>
  <c r="H45" i="16"/>
  <c r="H46" i="16"/>
  <c r="C47" i="16"/>
  <c r="I47" i="16"/>
  <c r="C48" i="16"/>
  <c r="I48" i="16"/>
  <c r="D49" i="16"/>
  <c r="J49" i="16"/>
  <c r="D50" i="16"/>
  <c r="J50" i="16"/>
  <c r="E51" i="16"/>
  <c r="K51" i="16"/>
  <c r="O47" i="16"/>
  <c r="E58" i="16" s="1"/>
  <c r="H44" i="16"/>
  <c r="C45" i="16"/>
  <c r="I45" i="16"/>
  <c r="C46" i="16"/>
  <c r="I46" i="16"/>
  <c r="D47" i="16"/>
  <c r="J47" i="16"/>
  <c r="D48" i="16"/>
  <c r="J48" i="16"/>
  <c r="E49" i="16"/>
  <c r="K49" i="16"/>
  <c r="E50" i="16"/>
  <c r="K50" i="16"/>
  <c r="F51" i="16"/>
  <c r="F44" i="17"/>
  <c r="C45" i="17"/>
  <c r="J45" i="17"/>
  <c r="F46" i="17"/>
  <c r="E47" i="17"/>
  <c r="M47" i="17"/>
  <c r="K48" i="17"/>
  <c r="H49" i="17"/>
  <c r="F50" i="17"/>
  <c r="C51" i="17"/>
  <c r="M51" i="17"/>
  <c r="H44" i="17"/>
  <c r="D45" i="17"/>
  <c r="K45" i="17"/>
  <c r="I46" i="17"/>
  <c r="F47" i="17"/>
  <c r="D48" i="17"/>
  <c r="L48" i="17"/>
  <c r="K49" i="17"/>
  <c r="G50" i="17"/>
  <c r="K51" i="17"/>
  <c r="E51" i="17"/>
  <c r="J50" i="17"/>
  <c r="D50" i="17"/>
  <c r="J49" i="17"/>
  <c r="D49" i="17"/>
  <c r="I48" i="17"/>
  <c r="C48" i="17"/>
  <c r="I47" i="17"/>
  <c r="C47" i="17"/>
  <c r="H46" i="17"/>
  <c r="H45" i="17"/>
  <c r="M44" i="17"/>
  <c r="G44" i="17"/>
  <c r="J51" i="17"/>
  <c r="D51" i="17"/>
  <c r="I50" i="17"/>
  <c r="C50" i="17"/>
  <c r="I49" i="17"/>
  <c r="C49" i="17"/>
  <c r="H48" i="17"/>
  <c r="H47" i="17"/>
  <c r="M46" i="17"/>
  <c r="G46" i="17"/>
  <c r="M45" i="17"/>
  <c r="I44" i="17"/>
  <c r="E45" i="17"/>
  <c r="L45" i="17"/>
  <c r="J46" i="17"/>
  <c r="G47" i="17"/>
  <c r="E48" i="17"/>
  <c r="M48" i="17"/>
  <c r="L49" i="17"/>
  <c r="H50" i="17"/>
  <c r="G51" i="17"/>
  <c r="O45" i="18"/>
  <c r="D50" i="18"/>
  <c r="J50" i="18"/>
  <c r="E51" i="18"/>
  <c r="K51" i="18"/>
  <c r="H44" i="18"/>
  <c r="C45" i="18"/>
  <c r="I45" i="18"/>
  <c r="C46" i="18"/>
  <c r="I46" i="18"/>
  <c r="D47" i="18"/>
  <c r="J47" i="18"/>
  <c r="D48" i="18"/>
  <c r="J48" i="18"/>
  <c r="E49" i="18"/>
  <c r="K49" i="18"/>
  <c r="E50" i="18"/>
  <c r="K50" i="18"/>
  <c r="F51" i="18"/>
  <c r="L51" i="18"/>
  <c r="D44" i="18"/>
  <c r="J44" i="18"/>
  <c r="E45" i="18"/>
  <c r="K45" i="18"/>
  <c r="E46" i="18"/>
  <c r="K46" i="18"/>
  <c r="F47" i="18"/>
  <c r="L47" i="18"/>
  <c r="F48" i="18"/>
  <c r="L48" i="18"/>
  <c r="G49" i="18"/>
  <c r="M49" i="18"/>
  <c r="G50" i="18"/>
  <c r="M50" i="18"/>
  <c r="H51" i="18"/>
  <c r="E44" i="18"/>
  <c r="K44" i="18"/>
  <c r="F45" i="18"/>
  <c r="L45" i="18"/>
  <c r="F46" i="18"/>
  <c r="L46" i="18"/>
  <c r="G47" i="18"/>
  <c r="M47" i="18"/>
  <c r="G48" i="18"/>
  <c r="M48" i="18"/>
  <c r="H49" i="18"/>
  <c r="H50" i="18"/>
  <c r="C51" i="18"/>
  <c r="K51" i="19"/>
  <c r="E51" i="19"/>
  <c r="J50" i="19"/>
  <c r="D50" i="19"/>
  <c r="J49" i="19"/>
  <c r="D49" i="19"/>
  <c r="I48" i="19"/>
  <c r="C48" i="19"/>
  <c r="I47" i="19"/>
  <c r="C47" i="19"/>
  <c r="H46" i="19"/>
  <c r="H45" i="19"/>
  <c r="M44" i="19"/>
  <c r="G44" i="19"/>
  <c r="J51" i="19"/>
  <c r="D51" i="19"/>
  <c r="I50" i="19"/>
  <c r="C50" i="19"/>
  <c r="I49" i="19"/>
  <c r="C49" i="19"/>
  <c r="H48" i="19"/>
  <c r="H47" i="19"/>
  <c r="M46" i="19"/>
  <c r="G46" i="19"/>
  <c r="M45" i="19"/>
  <c r="F51" i="19"/>
  <c r="G50" i="19"/>
  <c r="K49" i="19"/>
  <c r="L48" i="19"/>
  <c r="D48" i="19"/>
  <c r="F47" i="19"/>
  <c r="I46" i="19"/>
  <c r="K45" i="19"/>
  <c r="D45" i="19"/>
  <c r="H44" i="19"/>
  <c r="M51" i="19"/>
  <c r="C51" i="19"/>
  <c r="F50" i="19"/>
  <c r="H49" i="19"/>
  <c r="K48" i="19"/>
  <c r="M47" i="19"/>
  <c r="E47" i="19"/>
  <c r="F46" i="19"/>
  <c r="J45" i="19"/>
  <c r="C45" i="19"/>
  <c r="F44" i="19"/>
  <c r="L51" i="19"/>
  <c r="M50" i="19"/>
  <c r="E50" i="19"/>
  <c r="G49" i="19"/>
  <c r="J48" i="19"/>
  <c r="L47" i="19"/>
  <c r="K44" i="19"/>
  <c r="L45" i="19"/>
  <c r="L46" i="19"/>
  <c r="F48" i="19"/>
  <c r="M49" i="19"/>
  <c r="H51" i="19"/>
  <c r="O47" i="20"/>
  <c r="K57" i="20" s="1"/>
  <c r="O45" i="20"/>
  <c r="H44" i="20"/>
  <c r="C45" i="20"/>
  <c r="I45" i="20"/>
  <c r="C46" i="20"/>
  <c r="I46" i="20"/>
  <c r="D47" i="20"/>
  <c r="J47" i="20"/>
  <c r="D48" i="20"/>
  <c r="J48" i="20"/>
  <c r="J60" i="20" s="1"/>
  <c r="E49" i="20"/>
  <c r="K49" i="20"/>
  <c r="E50" i="20"/>
  <c r="K50" i="20"/>
  <c r="F51" i="20"/>
  <c r="L44" i="21"/>
  <c r="G45" i="21"/>
  <c r="M45" i="21"/>
  <c r="G46" i="21"/>
  <c r="M46" i="21"/>
  <c r="H47" i="21"/>
  <c r="H48" i="21"/>
  <c r="C49" i="21"/>
  <c r="I49" i="21"/>
  <c r="C50" i="21"/>
  <c r="I50" i="21"/>
  <c r="D51" i="21"/>
  <c r="J51" i="21"/>
  <c r="O45" i="21"/>
  <c r="H44" i="21"/>
  <c r="C45" i="21"/>
  <c r="I45" i="21"/>
  <c r="C46" i="21"/>
  <c r="I46" i="21"/>
  <c r="D47" i="21"/>
  <c r="J47" i="21"/>
  <c r="D48" i="21"/>
  <c r="J48" i="21"/>
  <c r="E49" i="21"/>
  <c r="K49" i="21"/>
  <c r="E50" i="21"/>
  <c r="K50" i="21"/>
  <c r="F51" i="21"/>
  <c r="O47" i="15" l="1"/>
  <c r="F63" i="16"/>
  <c r="J59" i="15"/>
  <c r="J61" i="15"/>
  <c r="G59" i="16"/>
  <c r="K57" i="16"/>
  <c r="H59" i="16"/>
  <c r="L57" i="16"/>
  <c r="D56" i="16"/>
  <c r="D60" i="16"/>
  <c r="K62" i="15"/>
  <c r="H56" i="15"/>
  <c r="H58" i="15"/>
  <c r="C57" i="16"/>
  <c r="D62" i="16"/>
  <c r="C59" i="16"/>
  <c r="F61" i="16"/>
  <c r="K56" i="16"/>
  <c r="E56" i="16"/>
  <c r="L58" i="16"/>
  <c r="D58" i="16"/>
  <c r="K62" i="16"/>
  <c r="K73" i="16" s="1"/>
  <c r="J59" i="16"/>
  <c r="H56" i="16"/>
  <c r="J61" i="16"/>
  <c r="H58" i="16"/>
  <c r="G62" i="16"/>
  <c r="L61" i="16"/>
  <c r="F57" i="16"/>
  <c r="L59" i="16"/>
  <c r="F56" i="16"/>
  <c r="K58" i="16"/>
  <c r="H63" i="16"/>
  <c r="H74" i="16" s="1"/>
  <c r="J56" i="16"/>
  <c r="G63" i="16"/>
  <c r="M61" i="16"/>
  <c r="E62" i="16"/>
  <c r="M58" i="16"/>
  <c r="G61" i="16"/>
  <c r="E61" i="16"/>
  <c r="C58" i="16"/>
  <c r="E63" i="16"/>
  <c r="C60" i="16"/>
  <c r="G56" i="16"/>
  <c r="D57" i="16"/>
  <c r="D59" i="16"/>
  <c r="L56" i="16"/>
  <c r="J60" i="16"/>
  <c r="J71" i="16" s="1"/>
  <c r="I57" i="16"/>
  <c r="J62" i="16"/>
  <c r="I59" i="16"/>
  <c r="M62" i="16"/>
  <c r="G57" i="16"/>
  <c r="O47" i="13"/>
  <c r="E62" i="14"/>
  <c r="O45" i="14"/>
  <c r="M61" i="14"/>
  <c r="E58" i="14"/>
  <c r="H56" i="14"/>
  <c r="E59" i="14"/>
  <c r="E61" i="14"/>
  <c r="C58" i="14"/>
  <c r="O47" i="14"/>
  <c r="C57" i="14" s="1"/>
  <c r="F59" i="14"/>
  <c r="D56" i="14"/>
  <c r="I57" i="14"/>
  <c r="D62" i="14"/>
  <c r="E62" i="15"/>
  <c r="D59" i="15"/>
  <c r="F58" i="15"/>
  <c r="L57" i="15"/>
  <c r="F60" i="15"/>
  <c r="E61" i="15"/>
  <c r="C58" i="15"/>
  <c r="M58" i="15"/>
  <c r="C61" i="15"/>
  <c r="H60" i="15"/>
  <c r="D63" i="15"/>
  <c r="I61" i="15"/>
  <c r="G61" i="15"/>
  <c r="D58" i="15"/>
  <c r="F59" i="15"/>
  <c r="H61" i="15"/>
  <c r="C63" i="15"/>
  <c r="G63" i="15"/>
  <c r="D57" i="15"/>
  <c r="K61" i="15"/>
  <c r="K63" i="15"/>
  <c r="M56" i="15"/>
  <c r="O45" i="15"/>
  <c r="M63" i="15"/>
  <c r="M62" i="15"/>
  <c r="L61" i="15"/>
  <c r="K60" i="15"/>
  <c r="H63" i="15"/>
  <c r="E72" i="16"/>
  <c r="C61" i="16"/>
  <c r="I61" i="16"/>
  <c r="H60" i="16"/>
  <c r="J63" i="16"/>
  <c r="J74" i="16" s="1"/>
  <c r="C62" i="16"/>
  <c r="G60" i="16"/>
  <c r="H61" i="16"/>
  <c r="C63" i="16"/>
  <c r="F59" i="16"/>
  <c r="C56" i="16"/>
  <c r="E59" i="16"/>
  <c r="I63" i="16"/>
  <c r="D63" i="16"/>
  <c r="I62" i="16"/>
  <c r="M60" i="16"/>
  <c r="M71" i="16" s="1"/>
  <c r="J57" i="16"/>
  <c r="J68" i="16" s="1"/>
  <c r="H62" i="16"/>
  <c r="L60" i="16"/>
  <c r="D61" i="16"/>
  <c r="H57" i="16"/>
  <c r="M57" i="16"/>
  <c r="M59" i="16"/>
  <c r="M63" i="16"/>
  <c r="E60" i="16"/>
  <c r="L63" i="16"/>
  <c r="F60" i="16"/>
  <c r="K59" i="16"/>
  <c r="K70" i="16" s="1"/>
  <c r="C69" i="16"/>
  <c r="K61" i="16"/>
  <c r="K72" i="16" s="1"/>
  <c r="I58" i="16"/>
  <c r="I69" i="16" s="1"/>
  <c r="K63" i="16"/>
  <c r="I60" i="16"/>
  <c r="M56" i="16"/>
  <c r="O45" i="16"/>
  <c r="O49" i="16" s="1"/>
  <c r="C71" i="16" s="1"/>
  <c r="E57" i="16"/>
  <c r="E68" i="16" s="1"/>
  <c r="F58" i="16"/>
  <c r="L62" i="16"/>
  <c r="G58" i="16"/>
  <c r="G69" i="16" s="1"/>
  <c r="F62" i="16"/>
  <c r="J58" i="16"/>
  <c r="J69" i="16" s="1"/>
  <c r="I56" i="16"/>
  <c r="I67" i="16" s="1"/>
  <c r="I59" i="17"/>
  <c r="C61" i="17"/>
  <c r="G56" i="17"/>
  <c r="E60" i="17"/>
  <c r="M57" i="17"/>
  <c r="O45" i="17"/>
  <c r="K63" i="17"/>
  <c r="G62" i="17"/>
  <c r="G58" i="17"/>
  <c r="C62" i="17"/>
  <c r="C63" i="17"/>
  <c r="F58" i="17"/>
  <c r="O47" i="17"/>
  <c r="J62" i="17" s="1"/>
  <c r="I62" i="17"/>
  <c r="H58" i="17"/>
  <c r="F62" i="17"/>
  <c r="J57" i="17"/>
  <c r="H62" i="17"/>
  <c r="C59" i="17"/>
  <c r="D62" i="17"/>
  <c r="D60" i="17"/>
  <c r="L61" i="17"/>
  <c r="H60" i="17"/>
  <c r="O47" i="18"/>
  <c r="M61" i="18" s="1"/>
  <c r="O47" i="19"/>
  <c r="F56" i="19"/>
  <c r="C59" i="19"/>
  <c r="K57" i="19"/>
  <c r="F60" i="19"/>
  <c r="C61" i="19"/>
  <c r="F58" i="19"/>
  <c r="O45" i="19"/>
  <c r="M56" i="19"/>
  <c r="I57" i="20"/>
  <c r="L58" i="20"/>
  <c r="G57" i="20"/>
  <c r="J56" i="20"/>
  <c r="F62" i="20"/>
  <c r="L62" i="20"/>
  <c r="J63" i="20"/>
  <c r="F63" i="20"/>
  <c r="F74" i="20" s="1"/>
  <c r="C57" i="20"/>
  <c r="D56" i="20"/>
  <c r="I61" i="20"/>
  <c r="L60" i="20"/>
  <c r="G60" i="20"/>
  <c r="J59" i="20"/>
  <c r="L56" i="20"/>
  <c r="C61" i="20"/>
  <c r="J57" i="20"/>
  <c r="L59" i="20"/>
  <c r="O49" i="20"/>
  <c r="K68" i="20" s="1"/>
  <c r="H60" i="20"/>
  <c r="H71" i="20" s="1"/>
  <c r="F60" i="20"/>
  <c r="E58" i="20"/>
  <c r="C59" i="20"/>
  <c r="K61" i="20"/>
  <c r="I58" i="20"/>
  <c r="I69" i="20" s="1"/>
  <c r="G63" i="20"/>
  <c r="F61" i="20"/>
  <c r="M59" i="20"/>
  <c r="E57" i="20"/>
  <c r="I59" i="20"/>
  <c r="F56" i="20"/>
  <c r="F67" i="20" s="1"/>
  <c r="D58" i="20"/>
  <c r="D69" i="20" s="1"/>
  <c r="L57" i="20"/>
  <c r="K63" i="20"/>
  <c r="E63" i="20"/>
  <c r="J62" i="20"/>
  <c r="D62" i="20"/>
  <c r="D73" i="20" s="1"/>
  <c r="H61" i="20"/>
  <c r="I63" i="20"/>
  <c r="H62" i="20"/>
  <c r="G61" i="20"/>
  <c r="D61" i="20"/>
  <c r="C60" i="20"/>
  <c r="C71" i="20" s="1"/>
  <c r="K56" i="20"/>
  <c r="K67" i="20" s="1"/>
  <c r="D63" i="20"/>
  <c r="C62" i="20"/>
  <c r="K58" i="20"/>
  <c r="C63" i="20"/>
  <c r="M61" i="20"/>
  <c r="M72" i="20" s="1"/>
  <c r="J58" i="20"/>
  <c r="L63" i="20"/>
  <c r="F57" i="20"/>
  <c r="E56" i="20"/>
  <c r="J61" i="20"/>
  <c r="I60" i="20"/>
  <c r="I71" i="20" s="1"/>
  <c r="H59" i="20"/>
  <c r="H70" i="20" s="1"/>
  <c r="F59" i="20"/>
  <c r="G56" i="20"/>
  <c r="D60" i="20"/>
  <c r="H57" i="20"/>
  <c r="G62" i="20"/>
  <c r="G73" i="20" s="1"/>
  <c r="F58" i="20"/>
  <c r="C56" i="20"/>
  <c r="G58" i="20"/>
  <c r="K62" i="20"/>
  <c r="H56" i="20"/>
  <c r="L61" i="20"/>
  <c r="L72" i="20" s="1"/>
  <c r="M60" i="20"/>
  <c r="M71" i="20" s="1"/>
  <c r="E60" i="20"/>
  <c r="K59" i="20"/>
  <c r="E62" i="20"/>
  <c r="D59" i="20"/>
  <c r="M63" i="20"/>
  <c r="M74" i="20" s="1"/>
  <c r="H58" i="20"/>
  <c r="M56" i="20"/>
  <c r="E59" i="20"/>
  <c r="E61" i="20"/>
  <c r="C58" i="20"/>
  <c r="K60" i="20"/>
  <c r="K71" i="20" s="1"/>
  <c r="G59" i="20"/>
  <c r="G70" i="20" s="1"/>
  <c r="M57" i="20"/>
  <c r="M62" i="20"/>
  <c r="M58" i="20"/>
  <c r="H63" i="20"/>
  <c r="I62" i="20"/>
  <c r="I73" i="20" s="1"/>
  <c r="I56" i="20"/>
  <c r="D57" i="20"/>
  <c r="H59" i="21"/>
  <c r="J60" i="21"/>
  <c r="O47" i="21"/>
  <c r="M56" i="21" s="1"/>
  <c r="I58" i="21"/>
  <c r="L56" i="21"/>
  <c r="G58" i="21"/>
  <c r="K62" i="21"/>
  <c r="J59" i="21"/>
  <c r="J63" i="21"/>
  <c r="C47" i="11"/>
  <c r="I47" i="11"/>
  <c r="D48" i="11"/>
  <c r="J48" i="11"/>
  <c r="E49" i="11"/>
  <c r="B42" i="11"/>
  <c r="H45" i="11" s="1"/>
  <c r="B42" i="10"/>
  <c r="E45" i="10" s="1"/>
  <c r="B42" i="9"/>
  <c r="M51" i="9" s="1"/>
  <c r="B42" i="8"/>
  <c r="I51" i="8" s="1"/>
  <c r="B42" i="7"/>
  <c r="L51" i="7" s="1"/>
  <c r="B42" i="6"/>
  <c r="H51" i="6" s="1"/>
  <c r="B42" i="5"/>
  <c r="L51" i="5" s="1"/>
  <c r="B42" i="4"/>
  <c r="H51" i="4" s="1"/>
  <c r="B42" i="3"/>
  <c r="M51" i="3" s="1"/>
  <c r="F49" i="9"/>
  <c r="M48" i="9"/>
  <c r="E48" i="9"/>
  <c r="F50" i="8"/>
  <c r="I49" i="8"/>
  <c r="F49" i="7"/>
  <c r="E49" i="7"/>
  <c r="G44" i="7"/>
  <c r="F44" i="7"/>
  <c r="G51" i="5"/>
  <c r="H50" i="5"/>
  <c r="K49" i="5"/>
  <c r="L48" i="5"/>
  <c r="D48" i="5"/>
  <c r="E47" i="5"/>
  <c r="H46" i="5"/>
  <c r="I45" i="5"/>
  <c r="L44" i="5"/>
  <c r="C44" i="5"/>
  <c r="M51" i="4"/>
  <c r="L51" i="4"/>
  <c r="K51" i="4"/>
  <c r="J51" i="4"/>
  <c r="F51" i="4"/>
  <c r="E51" i="4"/>
  <c r="D51" i="4"/>
  <c r="C51" i="4"/>
  <c r="J50" i="4"/>
  <c r="I50" i="4"/>
  <c r="H50" i="4"/>
  <c r="F50" i="4"/>
  <c r="C50" i="4"/>
  <c r="M49" i="4"/>
  <c r="K49" i="4"/>
  <c r="J49" i="4"/>
  <c r="G49" i="4"/>
  <c r="E49" i="4"/>
  <c r="D49" i="4"/>
  <c r="C49" i="4"/>
  <c r="J48" i="4"/>
  <c r="I48" i="4"/>
  <c r="H48" i="4"/>
  <c r="G48" i="4"/>
  <c r="C48" i="4"/>
  <c r="M47" i="4"/>
  <c r="L47" i="4"/>
  <c r="K47" i="4"/>
  <c r="G47" i="4"/>
  <c r="F47" i="4"/>
  <c r="E47" i="4"/>
  <c r="C47" i="4"/>
  <c r="K46" i="4"/>
  <c r="J46" i="4"/>
  <c r="H46" i="4"/>
  <c r="G46" i="4"/>
  <c r="D46" i="4"/>
  <c r="M45" i="4"/>
  <c r="L45" i="4"/>
  <c r="K45" i="4"/>
  <c r="G45" i="4"/>
  <c r="F45" i="4"/>
  <c r="E45" i="4"/>
  <c r="D45" i="4"/>
  <c r="K44" i="4"/>
  <c r="J44" i="4"/>
  <c r="I44" i="4"/>
  <c r="H44" i="4"/>
  <c r="D44" i="4"/>
  <c r="C44" i="4"/>
  <c r="J51" i="3"/>
  <c r="I51" i="3"/>
  <c r="I50" i="3"/>
  <c r="H50" i="3"/>
  <c r="J49" i="3"/>
  <c r="H49" i="3"/>
  <c r="L48" i="3"/>
  <c r="K48" i="3"/>
  <c r="C48" i="3"/>
  <c r="L47" i="3"/>
  <c r="E47" i="3"/>
  <c r="D47" i="3"/>
  <c r="G46" i="3"/>
  <c r="E46" i="3"/>
  <c r="I45" i="3"/>
  <c r="H45" i="3"/>
  <c r="K44" i="3"/>
  <c r="I44" i="3"/>
  <c r="B42" i="2"/>
  <c r="G45" i="2" s="1"/>
  <c r="K57" i="15" l="1"/>
  <c r="J58" i="15"/>
  <c r="J69" i="15" s="1"/>
  <c r="G58" i="15"/>
  <c r="L62" i="15"/>
  <c r="L56" i="15"/>
  <c r="M61" i="15"/>
  <c r="L58" i="15"/>
  <c r="L69" i="15" s="1"/>
  <c r="L59" i="15"/>
  <c r="F62" i="15"/>
  <c r="F73" i="15" s="1"/>
  <c r="E51" i="8"/>
  <c r="C59" i="15"/>
  <c r="D62" i="15"/>
  <c r="M49" i="7"/>
  <c r="M45" i="7"/>
  <c r="G50" i="9"/>
  <c r="C46" i="7"/>
  <c r="D45" i="9"/>
  <c r="H50" i="9"/>
  <c r="H46" i="11"/>
  <c r="I59" i="15"/>
  <c r="D56" i="15"/>
  <c r="I56" i="15"/>
  <c r="E56" i="15"/>
  <c r="M59" i="15"/>
  <c r="E73" i="14"/>
  <c r="C57" i="15"/>
  <c r="D60" i="15"/>
  <c r="D71" i="15" s="1"/>
  <c r="G49" i="9"/>
  <c r="J46" i="7"/>
  <c r="J44" i="8"/>
  <c r="H45" i="9"/>
  <c r="I50" i="9"/>
  <c r="J44" i="11"/>
  <c r="M45" i="11"/>
  <c r="F69" i="16"/>
  <c r="I70" i="16"/>
  <c r="J62" i="15"/>
  <c r="F57" i="15"/>
  <c r="G60" i="15"/>
  <c r="K56" i="15"/>
  <c r="I60" i="15"/>
  <c r="I71" i="15" s="1"/>
  <c r="D61" i="14"/>
  <c r="F63" i="15"/>
  <c r="G57" i="15"/>
  <c r="K46" i="7"/>
  <c r="G45" i="8"/>
  <c r="E46" i="9"/>
  <c r="I51" i="9"/>
  <c r="M51" i="11"/>
  <c r="G45" i="11"/>
  <c r="I57" i="15"/>
  <c r="I68" i="15" s="1"/>
  <c r="H57" i="15"/>
  <c r="C62" i="15"/>
  <c r="F56" i="15"/>
  <c r="I58" i="15"/>
  <c r="L70" i="16"/>
  <c r="E58" i="15"/>
  <c r="C45" i="7"/>
  <c r="C50" i="7"/>
  <c r="C45" i="9"/>
  <c r="I47" i="7"/>
  <c r="F46" i="8"/>
  <c r="I46" i="9"/>
  <c r="J51" i="9"/>
  <c r="G51" i="11"/>
  <c r="M44" i="9"/>
  <c r="M70" i="16"/>
  <c r="C67" i="16"/>
  <c r="K71" i="16"/>
  <c r="J60" i="15"/>
  <c r="I62" i="15"/>
  <c r="I73" i="15" s="1"/>
  <c r="J57" i="15"/>
  <c r="J68" i="15" s="1"/>
  <c r="G62" i="15"/>
  <c r="K58" i="15"/>
  <c r="K69" i="15" s="1"/>
  <c r="E59" i="15"/>
  <c r="D45" i="7"/>
  <c r="J47" i="7"/>
  <c r="C47" i="8"/>
  <c r="K46" i="9"/>
  <c r="L50" i="11"/>
  <c r="G57" i="21"/>
  <c r="G68" i="21" s="1"/>
  <c r="K61" i="21"/>
  <c r="M68" i="16"/>
  <c r="F70" i="16"/>
  <c r="L63" i="15"/>
  <c r="I63" i="15"/>
  <c r="M60" i="15"/>
  <c r="M71" i="15" s="1"/>
  <c r="G56" i="15"/>
  <c r="G59" i="15"/>
  <c r="M62" i="14"/>
  <c r="M73" i="16"/>
  <c r="E60" i="15"/>
  <c r="E71" i="15" s="1"/>
  <c r="M51" i="8"/>
  <c r="C51" i="7"/>
  <c r="I44" i="6"/>
  <c r="F48" i="7"/>
  <c r="M47" i="8"/>
  <c r="J47" i="9"/>
  <c r="F50" i="11"/>
  <c r="E62" i="21"/>
  <c r="F59" i="18"/>
  <c r="L60" i="15"/>
  <c r="L71" i="15" s="1"/>
  <c r="E57" i="15"/>
  <c r="E68" i="15" s="1"/>
  <c r="C56" i="15"/>
  <c r="C67" i="15" s="1"/>
  <c r="H62" i="15"/>
  <c r="H73" i="15" s="1"/>
  <c r="C60" i="15"/>
  <c r="M57" i="15"/>
  <c r="G56" i="14"/>
  <c r="H59" i="15"/>
  <c r="M50" i="7"/>
  <c r="H50" i="6"/>
  <c r="G48" i="7"/>
  <c r="J48" i="8"/>
  <c r="L47" i="9"/>
  <c r="K49" i="11"/>
  <c r="F63" i="21"/>
  <c r="I67" i="20"/>
  <c r="H69" i="20"/>
  <c r="F69" i="20"/>
  <c r="J69" i="20"/>
  <c r="H72" i="20"/>
  <c r="G74" i="20"/>
  <c r="J70" i="20"/>
  <c r="L69" i="20"/>
  <c r="K61" i="18"/>
  <c r="J56" i="15"/>
  <c r="O49" i="15"/>
  <c r="C68" i="15" s="1"/>
  <c r="K59" i="15"/>
  <c r="K70" i="15" s="1"/>
  <c r="J63" i="15"/>
  <c r="E63" i="15"/>
  <c r="D61" i="15"/>
  <c r="C56" i="14"/>
  <c r="C67" i="14" s="1"/>
  <c r="F61" i="15"/>
  <c r="H71" i="16"/>
  <c r="F68" i="16"/>
  <c r="L68" i="16"/>
  <c r="K69" i="16"/>
  <c r="H70" i="16"/>
  <c r="M69" i="16"/>
  <c r="D67" i="16"/>
  <c r="C44" i="9"/>
  <c r="J45" i="9"/>
  <c r="D47" i="9"/>
  <c r="F48" i="9"/>
  <c r="H49" i="9"/>
  <c r="M50" i="9"/>
  <c r="H44" i="9"/>
  <c r="C46" i="9"/>
  <c r="E47" i="9"/>
  <c r="G48" i="9"/>
  <c r="L49" i="9"/>
  <c r="D51" i="9"/>
  <c r="I44" i="9"/>
  <c r="D46" i="9"/>
  <c r="F47" i="9"/>
  <c r="K48" i="9"/>
  <c r="C50" i="9"/>
  <c r="H51" i="9"/>
  <c r="L67" i="15"/>
  <c r="G73" i="15"/>
  <c r="L72" i="15"/>
  <c r="J71" i="15"/>
  <c r="C74" i="15"/>
  <c r="G71" i="15"/>
  <c r="C73" i="15"/>
  <c r="D74" i="15"/>
  <c r="D61" i="13"/>
  <c r="I60" i="13"/>
  <c r="J61" i="13"/>
  <c r="C60" i="13"/>
  <c r="C71" i="13" s="1"/>
  <c r="C59" i="13"/>
  <c r="C70" i="13" s="1"/>
  <c r="G57" i="13"/>
  <c r="G68" i="13" s="1"/>
  <c r="G58" i="13"/>
  <c r="H60" i="13"/>
  <c r="K63" i="13"/>
  <c r="L56" i="13"/>
  <c r="H58" i="13"/>
  <c r="F56" i="13"/>
  <c r="I62" i="13"/>
  <c r="E63" i="13"/>
  <c r="C62" i="13"/>
  <c r="D63" i="13"/>
  <c r="D74" i="13" s="1"/>
  <c r="M57" i="13"/>
  <c r="M68" i="13" s="1"/>
  <c r="I63" i="13"/>
  <c r="I74" i="13" s="1"/>
  <c r="C61" i="13"/>
  <c r="J63" i="13"/>
  <c r="J62" i="13"/>
  <c r="G56" i="13"/>
  <c r="I59" i="13"/>
  <c r="H57" i="13"/>
  <c r="H59" i="13"/>
  <c r="M56" i="13"/>
  <c r="M58" i="13"/>
  <c r="I61" i="13"/>
  <c r="I72" i="13" s="1"/>
  <c r="D62" i="13"/>
  <c r="D73" i="13" s="1"/>
  <c r="J57" i="13"/>
  <c r="J68" i="13" s="1"/>
  <c r="J60" i="13"/>
  <c r="L58" i="13"/>
  <c r="K60" i="13"/>
  <c r="J58" i="13"/>
  <c r="K59" i="13"/>
  <c r="H62" i="13"/>
  <c r="D59" i="13"/>
  <c r="L60" i="13"/>
  <c r="H61" i="13"/>
  <c r="M63" i="13"/>
  <c r="M74" i="13" s="1"/>
  <c r="L63" i="13"/>
  <c r="L74" i="13" s="1"/>
  <c r="M62" i="13"/>
  <c r="M73" i="13" s="1"/>
  <c r="K58" i="13"/>
  <c r="D56" i="13"/>
  <c r="K61" i="13"/>
  <c r="G63" i="13"/>
  <c r="C58" i="13"/>
  <c r="K57" i="13"/>
  <c r="F61" i="13"/>
  <c r="L62" i="13"/>
  <c r="F59" i="13"/>
  <c r="F70" i="13" s="1"/>
  <c r="E62" i="13"/>
  <c r="E73" i="13" s="1"/>
  <c r="E56" i="13"/>
  <c r="E67" i="13" s="1"/>
  <c r="H56" i="13"/>
  <c r="H67" i="13" s="1"/>
  <c r="E58" i="13"/>
  <c r="L61" i="13"/>
  <c r="C57" i="13"/>
  <c r="M61" i="13"/>
  <c r="L57" i="13"/>
  <c r="F58" i="13"/>
  <c r="M59" i="13"/>
  <c r="O49" i="13"/>
  <c r="I57" i="13"/>
  <c r="I68" i="13" s="1"/>
  <c r="E57" i="13"/>
  <c r="E68" i="13" s="1"/>
  <c r="E61" i="13"/>
  <c r="E72" i="13" s="1"/>
  <c r="D57" i="13"/>
  <c r="D68" i="13" s="1"/>
  <c r="G59" i="13"/>
  <c r="J59" i="13"/>
  <c r="G61" i="13"/>
  <c r="G62" i="13"/>
  <c r="D60" i="13"/>
  <c r="F57" i="13"/>
  <c r="C56" i="13"/>
  <c r="H63" i="13"/>
  <c r="H74" i="13" s="1"/>
  <c r="D58" i="13"/>
  <c r="D69" i="13" s="1"/>
  <c r="I56" i="13"/>
  <c r="I67" i="13" s="1"/>
  <c r="E59" i="13"/>
  <c r="E70" i="13" s="1"/>
  <c r="F62" i="13"/>
  <c r="F73" i="13" s="1"/>
  <c r="I58" i="13"/>
  <c r="F60" i="13"/>
  <c r="J56" i="13"/>
  <c r="E60" i="13"/>
  <c r="C63" i="13"/>
  <c r="K62" i="13"/>
  <c r="K56" i="13"/>
  <c r="M60" i="13"/>
  <c r="M71" i="13" s="1"/>
  <c r="F63" i="13"/>
  <c r="F74" i="13" s="1"/>
  <c r="G60" i="13"/>
  <c r="G71" i="13" s="1"/>
  <c r="L59" i="13"/>
  <c r="L70" i="13" s="1"/>
  <c r="M73" i="14"/>
  <c r="J59" i="14"/>
  <c r="G61" i="14"/>
  <c r="O49" i="14"/>
  <c r="D73" i="14" s="1"/>
  <c r="I56" i="14"/>
  <c r="I67" i="14" s="1"/>
  <c r="H58" i="14"/>
  <c r="J60" i="14"/>
  <c r="J71" i="14" s="1"/>
  <c r="G62" i="14"/>
  <c r="G73" i="14" s="1"/>
  <c r="J58" i="14"/>
  <c r="J69" i="14" s="1"/>
  <c r="C60" i="14"/>
  <c r="C71" i="14" s="1"/>
  <c r="F62" i="14"/>
  <c r="F73" i="14" s="1"/>
  <c r="K62" i="14"/>
  <c r="K73" i="14" s="1"/>
  <c r="J61" i="14"/>
  <c r="J72" i="14" s="1"/>
  <c r="M56" i="14"/>
  <c r="K59" i="14"/>
  <c r="I61" i="14"/>
  <c r="I72" i="14" s="1"/>
  <c r="C61" i="14"/>
  <c r="C72" i="14" s="1"/>
  <c r="H60" i="14"/>
  <c r="F57" i="14"/>
  <c r="F68" i="14" s="1"/>
  <c r="L58" i="14"/>
  <c r="L69" i="14" s="1"/>
  <c r="F56" i="14"/>
  <c r="F67" i="14" s="1"/>
  <c r="F58" i="14"/>
  <c r="F69" i="14" s="1"/>
  <c r="C62" i="14"/>
  <c r="C73" i="14" s="1"/>
  <c r="H63" i="14"/>
  <c r="H74" i="14" s="1"/>
  <c r="H62" i="14"/>
  <c r="H73" i="14" s="1"/>
  <c r="M57" i="14"/>
  <c r="M68" i="14" s="1"/>
  <c r="J63" i="14"/>
  <c r="M59" i="14"/>
  <c r="G57" i="14"/>
  <c r="G68" i="14" s="1"/>
  <c r="E56" i="14"/>
  <c r="H59" i="14"/>
  <c r="H70" i="14" s="1"/>
  <c r="I63" i="14"/>
  <c r="I74" i="14" s="1"/>
  <c r="M60" i="14"/>
  <c r="M71" i="14" s="1"/>
  <c r="G59" i="14"/>
  <c r="G70" i="14" s="1"/>
  <c r="D63" i="14"/>
  <c r="D74" i="14" s="1"/>
  <c r="G58" i="14"/>
  <c r="G69" i="14" s="1"/>
  <c r="I62" i="14"/>
  <c r="I73" i="14" s="1"/>
  <c r="G60" i="14"/>
  <c r="G71" i="14" s="1"/>
  <c r="M58" i="14"/>
  <c r="L57" i="14"/>
  <c r="L68" i="14" s="1"/>
  <c r="H61" i="14"/>
  <c r="H72" i="14" s="1"/>
  <c r="L56" i="14"/>
  <c r="C63" i="14"/>
  <c r="C74" i="14" s="1"/>
  <c r="K56" i="14"/>
  <c r="K67" i="14" s="1"/>
  <c r="E63" i="14"/>
  <c r="E74" i="14" s="1"/>
  <c r="D57" i="14"/>
  <c r="D68" i="14" s="1"/>
  <c r="I60" i="14"/>
  <c r="I71" i="14" s="1"/>
  <c r="F63" i="14"/>
  <c r="F74" i="14" s="1"/>
  <c r="D58" i="14"/>
  <c r="D69" i="14" s="1"/>
  <c r="I59" i="14"/>
  <c r="I70" i="14" s="1"/>
  <c r="J56" i="14"/>
  <c r="I58" i="14"/>
  <c r="I69" i="14" s="1"/>
  <c r="F60" i="14"/>
  <c r="F71" i="14" s="1"/>
  <c r="E60" i="14"/>
  <c r="E71" i="14" s="1"/>
  <c r="J57" i="14"/>
  <c r="J68" i="14" s="1"/>
  <c r="K63" i="14"/>
  <c r="K74" i="14" s="1"/>
  <c r="K57" i="14"/>
  <c r="K68" i="14" s="1"/>
  <c r="K60" i="14"/>
  <c r="K71" i="14" s="1"/>
  <c r="M72" i="14"/>
  <c r="L63" i="14"/>
  <c r="L74" i="14" s="1"/>
  <c r="L61" i="14"/>
  <c r="L72" i="14" s="1"/>
  <c r="E57" i="14"/>
  <c r="E68" i="14" s="1"/>
  <c r="D60" i="14"/>
  <c r="L62" i="14"/>
  <c r="L73" i="14" s="1"/>
  <c r="C59" i="14"/>
  <c r="C70" i="14" s="1"/>
  <c r="F61" i="14"/>
  <c r="F72" i="14" s="1"/>
  <c r="J62" i="14"/>
  <c r="J73" i="14" s="1"/>
  <c r="L59" i="14"/>
  <c r="L70" i="14" s="1"/>
  <c r="K61" i="14"/>
  <c r="K72" i="14" s="1"/>
  <c r="H57" i="14"/>
  <c r="H68" i="14" s="1"/>
  <c r="G63" i="14"/>
  <c r="G74" i="14" s="1"/>
  <c r="M63" i="14"/>
  <c r="M74" i="14" s="1"/>
  <c r="D59" i="14"/>
  <c r="D70" i="14" s="1"/>
  <c r="L60" i="14"/>
  <c r="L71" i="14" s="1"/>
  <c r="K58" i="14"/>
  <c r="M68" i="15"/>
  <c r="H70" i="15"/>
  <c r="E67" i="15"/>
  <c r="E74" i="15"/>
  <c r="K67" i="15"/>
  <c r="C69" i="15"/>
  <c r="D69" i="16"/>
  <c r="I68" i="16"/>
  <c r="F71" i="16"/>
  <c r="H68" i="16"/>
  <c r="I73" i="16"/>
  <c r="C74" i="16"/>
  <c r="I72" i="16"/>
  <c r="C70" i="16"/>
  <c r="L69" i="16"/>
  <c r="M72" i="16"/>
  <c r="H69" i="16"/>
  <c r="E67" i="16"/>
  <c r="J73" i="16"/>
  <c r="F73" i="16"/>
  <c r="M67" i="16"/>
  <c r="K68" i="16"/>
  <c r="D68" i="16"/>
  <c r="L74" i="16"/>
  <c r="D72" i="16"/>
  <c r="D74" i="16"/>
  <c r="H72" i="16"/>
  <c r="C72" i="16"/>
  <c r="D71" i="16"/>
  <c r="L67" i="16"/>
  <c r="G68" i="16"/>
  <c r="J72" i="16"/>
  <c r="F72" i="16"/>
  <c r="G72" i="16"/>
  <c r="I71" i="16"/>
  <c r="C68" i="16"/>
  <c r="G70" i="16"/>
  <c r="E71" i="16"/>
  <c r="L71" i="16"/>
  <c r="I74" i="16"/>
  <c r="G71" i="16"/>
  <c r="D70" i="16"/>
  <c r="G74" i="16"/>
  <c r="F67" i="16"/>
  <c r="L72" i="16"/>
  <c r="H67" i="16"/>
  <c r="D73" i="16"/>
  <c r="K67" i="16"/>
  <c r="L73" i="16"/>
  <c r="K74" i="16"/>
  <c r="E69" i="16"/>
  <c r="G67" i="16"/>
  <c r="M74" i="16"/>
  <c r="H73" i="16"/>
  <c r="E70" i="16"/>
  <c r="C73" i="16"/>
  <c r="E73" i="16"/>
  <c r="G73" i="16"/>
  <c r="E74" i="16"/>
  <c r="J67" i="16"/>
  <c r="J70" i="16"/>
  <c r="F74" i="16"/>
  <c r="H73" i="17"/>
  <c r="C74" i="17"/>
  <c r="L72" i="17"/>
  <c r="C70" i="17"/>
  <c r="G61" i="17"/>
  <c r="M62" i="17"/>
  <c r="G60" i="17"/>
  <c r="F61" i="17"/>
  <c r="F72" i="17" s="1"/>
  <c r="J56" i="17"/>
  <c r="J67" i="17" s="1"/>
  <c r="M61" i="17"/>
  <c r="L59" i="17"/>
  <c r="I63" i="17"/>
  <c r="C58" i="17"/>
  <c r="L63" i="17"/>
  <c r="L62" i="17"/>
  <c r="L73" i="17" s="1"/>
  <c r="H63" i="17"/>
  <c r="D56" i="17"/>
  <c r="J59" i="17"/>
  <c r="E56" i="17"/>
  <c r="D58" i="17"/>
  <c r="D69" i="17" s="1"/>
  <c r="C56" i="17"/>
  <c r="C67" i="17" s="1"/>
  <c r="L58" i="17"/>
  <c r="E61" i="17"/>
  <c r="E62" i="17"/>
  <c r="K59" i="17"/>
  <c r="K58" i="17"/>
  <c r="I57" i="17"/>
  <c r="I68" i="17" s="1"/>
  <c r="G57" i="17"/>
  <c r="F63" i="17"/>
  <c r="F60" i="17"/>
  <c r="D59" i="17"/>
  <c r="J60" i="17"/>
  <c r="J71" i="17" s="1"/>
  <c r="K56" i="17"/>
  <c r="K67" i="17" s="1"/>
  <c r="F57" i="17"/>
  <c r="E58" i="17"/>
  <c r="L56" i="17"/>
  <c r="K62" i="17"/>
  <c r="D57" i="17"/>
  <c r="G59" i="17"/>
  <c r="G70" i="17" s="1"/>
  <c r="I60" i="17"/>
  <c r="M59" i="17"/>
  <c r="I56" i="17"/>
  <c r="J63" i="17"/>
  <c r="F59" i="17"/>
  <c r="F70" i="17" s="1"/>
  <c r="D63" i="17"/>
  <c r="D74" i="17" s="1"/>
  <c r="H56" i="17"/>
  <c r="M58" i="17"/>
  <c r="K61" i="17"/>
  <c r="E59" i="17"/>
  <c r="M56" i="17"/>
  <c r="M67" i="17" s="1"/>
  <c r="I58" i="17"/>
  <c r="I69" i="17" s="1"/>
  <c r="M60" i="17"/>
  <c r="E57" i="17"/>
  <c r="C57" i="17"/>
  <c r="H59" i="17"/>
  <c r="L60" i="17"/>
  <c r="L71" i="17" s="1"/>
  <c r="J58" i="17"/>
  <c r="J69" i="17" s="1"/>
  <c r="D61" i="17"/>
  <c r="M63" i="17"/>
  <c r="O49" i="17"/>
  <c r="D71" i="17" s="1"/>
  <c r="E63" i="17"/>
  <c r="F56" i="17"/>
  <c r="F67" i="17" s="1"/>
  <c r="H61" i="17"/>
  <c r="H72" i="17" s="1"/>
  <c r="L57" i="17"/>
  <c r="J61" i="17"/>
  <c r="G63" i="17"/>
  <c r="G74" i="17" s="1"/>
  <c r="H57" i="17"/>
  <c r="K57" i="17"/>
  <c r="K68" i="17" s="1"/>
  <c r="I61" i="17"/>
  <c r="I72" i="17" s="1"/>
  <c r="C60" i="17"/>
  <c r="K60" i="17"/>
  <c r="E63" i="18"/>
  <c r="L57" i="18"/>
  <c r="L59" i="18"/>
  <c r="E62" i="18"/>
  <c r="O49" i="18"/>
  <c r="M72" i="18" s="1"/>
  <c r="E56" i="18"/>
  <c r="F63" i="18"/>
  <c r="I57" i="18"/>
  <c r="C58" i="18"/>
  <c r="C69" i="18" s="1"/>
  <c r="M60" i="18"/>
  <c r="M62" i="18"/>
  <c r="E57" i="18"/>
  <c r="H56" i="18"/>
  <c r="G59" i="18"/>
  <c r="E58" i="18"/>
  <c r="J60" i="18"/>
  <c r="E61" i="18"/>
  <c r="E72" i="18" s="1"/>
  <c r="K63" i="18"/>
  <c r="F58" i="18"/>
  <c r="F60" i="18"/>
  <c r="J59" i="18"/>
  <c r="J70" i="18" s="1"/>
  <c r="C63" i="18"/>
  <c r="G61" i="18"/>
  <c r="L63" i="18"/>
  <c r="D56" i="18"/>
  <c r="I58" i="18"/>
  <c r="I69" i="18" s="1"/>
  <c r="H61" i="18"/>
  <c r="H63" i="18"/>
  <c r="K62" i="18"/>
  <c r="K73" i="18" s="1"/>
  <c r="D62" i="18"/>
  <c r="D73" i="18" s="1"/>
  <c r="K56" i="18"/>
  <c r="K67" i="18" s="1"/>
  <c r="F70" i="18"/>
  <c r="K72" i="18"/>
  <c r="J61" i="18"/>
  <c r="I60" i="18"/>
  <c r="D61" i="18"/>
  <c r="C60" i="18"/>
  <c r="K60" i="18"/>
  <c r="K71" i="18" s="1"/>
  <c r="D63" i="18"/>
  <c r="L61" i="18"/>
  <c r="C61" i="18"/>
  <c r="C72" i="18" s="1"/>
  <c r="F62" i="18"/>
  <c r="F73" i="18" s="1"/>
  <c r="F61" i="18"/>
  <c r="F72" i="18" s="1"/>
  <c r="H60" i="18"/>
  <c r="H71" i="18" s="1"/>
  <c r="F56" i="18"/>
  <c r="F67" i="18" s="1"/>
  <c r="G63" i="18"/>
  <c r="C62" i="18"/>
  <c r="M63" i="18"/>
  <c r="I62" i="18"/>
  <c r="I61" i="18"/>
  <c r="I72" i="18" s="1"/>
  <c r="C56" i="18"/>
  <c r="G57" i="18"/>
  <c r="G56" i="18"/>
  <c r="G67" i="18" s="1"/>
  <c r="J63" i="18"/>
  <c r="J74" i="18" s="1"/>
  <c r="L56" i="18"/>
  <c r="L67" i="18" s="1"/>
  <c r="I63" i="18"/>
  <c r="I74" i="18" s="1"/>
  <c r="L62" i="18"/>
  <c r="L73" i="18" s="1"/>
  <c r="D57" i="18"/>
  <c r="H58" i="18"/>
  <c r="H57" i="18"/>
  <c r="I56" i="18"/>
  <c r="M57" i="18"/>
  <c r="M68" i="18" s="1"/>
  <c r="M56" i="18"/>
  <c r="G58" i="18"/>
  <c r="I59" i="18"/>
  <c r="I70" i="18" s="1"/>
  <c r="J58" i="18"/>
  <c r="J69" i="18" s="1"/>
  <c r="J57" i="18"/>
  <c r="J68" i="18" s="1"/>
  <c r="C59" i="18"/>
  <c r="C70" i="18" s="1"/>
  <c r="D58" i="18"/>
  <c r="D69" i="18" s="1"/>
  <c r="H59" i="18"/>
  <c r="K59" i="18"/>
  <c r="M58" i="18"/>
  <c r="E60" i="18"/>
  <c r="E59" i="18"/>
  <c r="E70" i="18" s="1"/>
  <c r="L58" i="18"/>
  <c r="K57" i="18"/>
  <c r="C57" i="18"/>
  <c r="C68" i="18" s="1"/>
  <c r="M59" i="18"/>
  <c r="M70" i="18" s="1"/>
  <c r="F57" i="18"/>
  <c r="F68" i="18" s="1"/>
  <c r="K58" i="18"/>
  <c r="K69" i="18" s="1"/>
  <c r="G62" i="18"/>
  <c r="G73" i="18" s="1"/>
  <c r="J56" i="18"/>
  <c r="D59" i="18"/>
  <c r="H62" i="18"/>
  <c r="L60" i="18"/>
  <c r="D60" i="18"/>
  <c r="D71" i="18" s="1"/>
  <c r="J62" i="18"/>
  <c r="G60" i="18"/>
  <c r="F61" i="19"/>
  <c r="E57" i="19"/>
  <c r="G60" i="19"/>
  <c r="L56" i="19"/>
  <c r="F57" i="19"/>
  <c r="L62" i="19"/>
  <c r="G59" i="19"/>
  <c r="D59" i="19"/>
  <c r="E58" i="19"/>
  <c r="J56" i="19"/>
  <c r="C58" i="19"/>
  <c r="K58" i="19"/>
  <c r="I63" i="19"/>
  <c r="E61" i="19"/>
  <c r="I57" i="19"/>
  <c r="K59" i="19"/>
  <c r="D58" i="19"/>
  <c r="M60" i="19"/>
  <c r="K62" i="19"/>
  <c r="E60" i="19"/>
  <c r="D56" i="19"/>
  <c r="J59" i="19"/>
  <c r="H62" i="19"/>
  <c r="I56" i="19"/>
  <c r="L61" i="19"/>
  <c r="J58" i="19"/>
  <c r="C56" i="19"/>
  <c r="E56" i="19"/>
  <c r="G57" i="19"/>
  <c r="G63" i="19"/>
  <c r="K56" i="19"/>
  <c r="M63" i="19"/>
  <c r="M74" i="19" s="1"/>
  <c r="O49" i="19"/>
  <c r="F69" i="19" s="1"/>
  <c r="E62" i="19"/>
  <c r="F63" i="19"/>
  <c r="J62" i="19"/>
  <c r="H61" i="19"/>
  <c r="D63" i="19"/>
  <c r="D74" i="19" s="1"/>
  <c r="L59" i="19"/>
  <c r="L70" i="19" s="1"/>
  <c r="M58" i="19"/>
  <c r="D61" i="19"/>
  <c r="E59" i="19"/>
  <c r="I61" i="19"/>
  <c r="L58" i="19"/>
  <c r="L69" i="19" s="1"/>
  <c r="I58" i="19"/>
  <c r="I69" i="19" s="1"/>
  <c r="I59" i="19"/>
  <c r="C57" i="19"/>
  <c r="H59" i="19"/>
  <c r="H63" i="19"/>
  <c r="L60" i="19"/>
  <c r="L71" i="19" s="1"/>
  <c r="H57" i="19"/>
  <c r="H68" i="19" s="1"/>
  <c r="M62" i="19"/>
  <c r="M57" i="19"/>
  <c r="E63" i="19"/>
  <c r="F62" i="19"/>
  <c r="J63" i="19"/>
  <c r="J74" i="19" s="1"/>
  <c r="J60" i="19"/>
  <c r="J71" i="19" s="1"/>
  <c r="K61" i="19"/>
  <c r="J61" i="19"/>
  <c r="H56" i="19"/>
  <c r="C62" i="19"/>
  <c r="L57" i="19"/>
  <c r="L68" i="19" s="1"/>
  <c r="K63" i="19"/>
  <c r="K74" i="19" s="1"/>
  <c r="F59" i="19"/>
  <c r="C60" i="19"/>
  <c r="J57" i="19"/>
  <c r="H60" i="19"/>
  <c r="M61" i="19"/>
  <c r="M72" i="19" s="1"/>
  <c r="D57" i="19"/>
  <c r="D68" i="19" s="1"/>
  <c r="H58" i="19"/>
  <c r="M59" i="19"/>
  <c r="G58" i="19"/>
  <c r="I60" i="19"/>
  <c r="C63" i="19"/>
  <c r="C74" i="19" s="1"/>
  <c r="G56" i="19"/>
  <c r="G67" i="19" s="1"/>
  <c r="G61" i="19"/>
  <c r="G62" i="19"/>
  <c r="D62" i="19"/>
  <c r="K60" i="19"/>
  <c r="I62" i="19"/>
  <c r="I73" i="19" s="1"/>
  <c r="L63" i="19"/>
  <c r="L74" i="19" s="1"/>
  <c r="D60" i="19"/>
  <c r="G71" i="20"/>
  <c r="J74" i="20"/>
  <c r="H74" i="20"/>
  <c r="C69" i="20"/>
  <c r="D70" i="20"/>
  <c r="H67" i="20"/>
  <c r="H68" i="20"/>
  <c r="J72" i="20"/>
  <c r="C74" i="20"/>
  <c r="D72" i="20"/>
  <c r="J73" i="20"/>
  <c r="I70" i="20"/>
  <c r="K72" i="20"/>
  <c r="L70" i="20"/>
  <c r="L71" i="20"/>
  <c r="L73" i="20"/>
  <c r="J71" i="20"/>
  <c r="M69" i="20"/>
  <c r="E72" i="20"/>
  <c r="E73" i="20"/>
  <c r="K73" i="20"/>
  <c r="D71" i="20"/>
  <c r="E67" i="20"/>
  <c r="K69" i="20"/>
  <c r="G72" i="20"/>
  <c r="E74" i="20"/>
  <c r="E68" i="20"/>
  <c r="C70" i="20"/>
  <c r="J68" i="20"/>
  <c r="I72" i="20"/>
  <c r="F73" i="20"/>
  <c r="M73" i="20"/>
  <c r="E70" i="20"/>
  <c r="K70" i="20"/>
  <c r="G69" i="20"/>
  <c r="G67" i="20"/>
  <c r="F68" i="20"/>
  <c r="C73" i="20"/>
  <c r="H73" i="20"/>
  <c r="K74" i="20"/>
  <c r="M70" i="20"/>
  <c r="E69" i="20"/>
  <c r="C72" i="20"/>
  <c r="D67" i="20"/>
  <c r="J67" i="20"/>
  <c r="D68" i="20"/>
  <c r="M68" i="20"/>
  <c r="M67" i="20"/>
  <c r="E71" i="20"/>
  <c r="C67" i="20"/>
  <c r="F70" i="20"/>
  <c r="L74" i="20"/>
  <c r="D74" i="20"/>
  <c r="I74" i="20"/>
  <c r="L68" i="20"/>
  <c r="F72" i="20"/>
  <c r="F71" i="20"/>
  <c r="L67" i="20"/>
  <c r="C68" i="20"/>
  <c r="G68" i="20"/>
  <c r="I68" i="20"/>
  <c r="H70" i="21"/>
  <c r="H62" i="21"/>
  <c r="G61" i="21"/>
  <c r="F60" i="21"/>
  <c r="F71" i="21" s="1"/>
  <c r="C63" i="21"/>
  <c r="F56" i="21"/>
  <c r="M61" i="21"/>
  <c r="I63" i="21"/>
  <c r="L60" i="21"/>
  <c r="G56" i="21"/>
  <c r="M62" i="21"/>
  <c r="M63" i="21"/>
  <c r="G62" i="21"/>
  <c r="F59" i="21"/>
  <c r="L63" i="21"/>
  <c r="H61" i="21"/>
  <c r="H72" i="21" s="1"/>
  <c r="E60" i="21"/>
  <c r="L57" i="21"/>
  <c r="I60" i="21"/>
  <c r="D57" i="21"/>
  <c r="D58" i="21"/>
  <c r="K63" i="21"/>
  <c r="C56" i="21"/>
  <c r="E63" i="21"/>
  <c r="C60" i="21"/>
  <c r="E58" i="21"/>
  <c r="E56" i="21"/>
  <c r="M60" i="21"/>
  <c r="M71" i="21" s="1"/>
  <c r="K58" i="21"/>
  <c r="K59" i="21"/>
  <c r="I56" i="21"/>
  <c r="H57" i="21"/>
  <c r="D56" i="21"/>
  <c r="J61" i="21"/>
  <c r="L59" i="21"/>
  <c r="L61" i="21"/>
  <c r="I59" i="21"/>
  <c r="K60" i="21"/>
  <c r="F58" i="21"/>
  <c r="F69" i="21" s="1"/>
  <c r="G60" i="21"/>
  <c r="G71" i="21" s="1"/>
  <c r="F57" i="21"/>
  <c r="E59" i="21"/>
  <c r="K56" i="21"/>
  <c r="G63" i="21"/>
  <c r="F62" i="21"/>
  <c r="K57" i="21"/>
  <c r="J62" i="21"/>
  <c r="D61" i="21"/>
  <c r="F61" i="21"/>
  <c r="C59" i="21"/>
  <c r="M59" i="21"/>
  <c r="M70" i="21" s="1"/>
  <c r="J57" i="21"/>
  <c r="J68" i="21" s="1"/>
  <c r="E57" i="21"/>
  <c r="J56" i="21"/>
  <c r="J58" i="21"/>
  <c r="H63" i="21"/>
  <c r="L62" i="21"/>
  <c r="D62" i="21"/>
  <c r="H58" i="21"/>
  <c r="L58" i="21"/>
  <c r="G59" i="21"/>
  <c r="D63" i="21"/>
  <c r="C61" i="21"/>
  <c r="C72" i="21" s="1"/>
  <c r="M57" i="21"/>
  <c r="M68" i="21" s="1"/>
  <c r="C62" i="21"/>
  <c r="M58" i="21"/>
  <c r="C58" i="21"/>
  <c r="O49" i="21"/>
  <c r="J71" i="21" s="1"/>
  <c r="I61" i="21"/>
  <c r="C57" i="21"/>
  <c r="I62" i="21"/>
  <c r="E61" i="21"/>
  <c r="D59" i="21"/>
  <c r="D70" i="21" s="1"/>
  <c r="H56" i="21"/>
  <c r="H67" i="21" s="1"/>
  <c r="D60" i="21"/>
  <c r="D71" i="21" s="1"/>
  <c r="I57" i="21"/>
  <c r="H60" i="21"/>
  <c r="H44" i="7"/>
  <c r="G45" i="7"/>
  <c r="D46" i="7"/>
  <c r="C47" i="7"/>
  <c r="K47" i="7"/>
  <c r="J48" i="7"/>
  <c r="G49" i="7"/>
  <c r="F50" i="7"/>
  <c r="G51" i="7"/>
  <c r="I44" i="7"/>
  <c r="H45" i="7"/>
  <c r="E46" i="7"/>
  <c r="D47" i="7"/>
  <c r="L47" i="7"/>
  <c r="K48" i="7"/>
  <c r="H49" i="7"/>
  <c r="H50" i="7"/>
  <c r="H51" i="7"/>
  <c r="L44" i="7"/>
  <c r="I45" i="7"/>
  <c r="H46" i="7"/>
  <c r="E47" i="7"/>
  <c r="D48" i="7"/>
  <c r="L48" i="7"/>
  <c r="K49" i="7"/>
  <c r="I50" i="7"/>
  <c r="I51" i="7"/>
  <c r="C44" i="7"/>
  <c r="M44" i="7"/>
  <c r="J45" i="7"/>
  <c r="I46" i="7"/>
  <c r="F47" i="7"/>
  <c r="E48" i="7"/>
  <c r="M48" i="7"/>
  <c r="L49" i="7"/>
  <c r="L50" i="7"/>
  <c r="J51" i="7"/>
  <c r="E44" i="4"/>
  <c r="L44" i="4"/>
  <c r="I45" i="4"/>
  <c r="E46" i="4"/>
  <c r="L46" i="4"/>
  <c r="H47" i="4"/>
  <c r="D48" i="4"/>
  <c r="L48" i="4"/>
  <c r="H49" i="4"/>
  <c r="D50" i="4"/>
  <c r="K50" i="4"/>
  <c r="G51" i="4"/>
  <c r="F44" i="4"/>
  <c r="C45" i="4"/>
  <c r="J45" i="4"/>
  <c r="F46" i="4"/>
  <c r="M46" i="4"/>
  <c r="I47" i="4"/>
  <c r="F48" i="4"/>
  <c r="M48" i="4"/>
  <c r="I49" i="4"/>
  <c r="E50" i="4"/>
  <c r="L50" i="4"/>
  <c r="I51" i="4"/>
  <c r="H44" i="11"/>
  <c r="L51" i="11"/>
  <c r="F51" i="11"/>
  <c r="K50" i="11"/>
  <c r="E50" i="11"/>
  <c r="J49" i="11"/>
  <c r="D49" i="11"/>
  <c r="I48" i="11"/>
  <c r="C48" i="11"/>
  <c r="H47" i="11"/>
  <c r="M46" i="11"/>
  <c r="G46" i="11"/>
  <c r="L45" i="11"/>
  <c r="F45" i="11"/>
  <c r="C44" i="11"/>
  <c r="G44" i="11"/>
  <c r="K51" i="11"/>
  <c r="E51" i="11"/>
  <c r="J50" i="11"/>
  <c r="D50" i="11"/>
  <c r="I49" i="11"/>
  <c r="C49" i="11"/>
  <c r="H48" i="11"/>
  <c r="M47" i="11"/>
  <c r="G47" i="11"/>
  <c r="L46" i="11"/>
  <c r="F46" i="11"/>
  <c r="K45" i="11"/>
  <c r="E45" i="11"/>
  <c r="M44" i="11"/>
  <c r="F44" i="11"/>
  <c r="J51" i="11"/>
  <c r="D51" i="11"/>
  <c r="I50" i="11"/>
  <c r="C50" i="11"/>
  <c r="H49" i="11"/>
  <c r="M48" i="11"/>
  <c r="G48" i="11"/>
  <c r="L47" i="11"/>
  <c r="F47" i="11"/>
  <c r="K46" i="11"/>
  <c r="E46" i="11"/>
  <c r="J45" i="11"/>
  <c r="D45" i="11"/>
  <c r="L44" i="11"/>
  <c r="E44" i="11"/>
  <c r="I51" i="11"/>
  <c r="C51" i="11"/>
  <c r="H50" i="11"/>
  <c r="M49" i="11"/>
  <c r="G49" i="11"/>
  <c r="L48" i="11"/>
  <c r="F48" i="11"/>
  <c r="K47" i="11"/>
  <c r="E47" i="11"/>
  <c r="J46" i="11"/>
  <c r="D46" i="11"/>
  <c r="I45" i="11"/>
  <c r="C45" i="11"/>
  <c r="I44" i="11"/>
  <c r="K44" i="11"/>
  <c r="D44" i="11"/>
  <c r="H51" i="11"/>
  <c r="M50" i="11"/>
  <c r="G50" i="11"/>
  <c r="L49" i="11"/>
  <c r="F49" i="11"/>
  <c r="K48" i="11"/>
  <c r="E48" i="11"/>
  <c r="J47" i="11"/>
  <c r="D47" i="11"/>
  <c r="I46" i="11"/>
  <c r="C46" i="11"/>
  <c r="L44" i="10"/>
  <c r="J51" i="10"/>
  <c r="D51" i="10"/>
  <c r="C50" i="10"/>
  <c r="H49" i="10"/>
  <c r="G48" i="10"/>
  <c r="L47" i="10"/>
  <c r="F47" i="10"/>
  <c r="K46" i="10"/>
  <c r="E46" i="10"/>
  <c r="D45" i="10"/>
  <c r="K44" i="10"/>
  <c r="E44" i="10"/>
  <c r="I51" i="10"/>
  <c r="C51" i="10"/>
  <c r="H50" i="10"/>
  <c r="M49" i="10"/>
  <c r="G49" i="10"/>
  <c r="L48" i="10"/>
  <c r="F48" i="10"/>
  <c r="K47" i="10"/>
  <c r="E47" i="10"/>
  <c r="J46" i="10"/>
  <c r="D46" i="10"/>
  <c r="I45" i="10"/>
  <c r="C45" i="10"/>
  <c r="J44" i="10"/>
  <c r="D44" i="10"/>
  <c r="H51" i="10"/>
  <c r="M50" i="10"/>
  <c r="G50" i="10"/>
  <c r="L49" i="10"/>
  <c r="F49" i="10"/>
  <c r="K48" i="10"/>
  <c r="E48" i="10"/>
  <c r="J47" i="10"/>
  <c r="D47" i="10"/>
  <c r="I46" i="10"/>
  <c r="C46" i="10"/>
  <c r="H45" i="10"/>
  <c r="C47" i="10"/>
  <c r="F44" i="10"/>
  <c r="I50" i="10"/>
  <c r="M48" i="10"/>
  <c r="J45" i="10"/>
  <c r="I44" i="10"/>
  <c r="M51" i="10"/>
  <c r="G51" i="10"/>
  <c r="L50" i="10"/>
  <c r="F50" i="10"/>
  <c r="K49" i="10"/>
  <c r="E49" i="10"/>
  <c r="J48" i="10"/>
  <c r="D48" i="10"/>
  <c r="I47" i="10"/>
  <c r="H46" i="10"/>
  <c r="M45" i="10"/>
  <c r="G45" i="10"/>
  <c r="C44" i="10"/>
  <c r="H44" i="10"/>
  <c r="L51" i="10"/>
  <c r="F51" i="10"/>
  <c r="K50" i="10"/>
  <c r="E50" i="10"/>
  <c r="J49" i="10"/>
  <c r="D49" i="10"/>
  <c r="I48" i="10"/>
  <c r="C48" i="10"/>
  <c r="H47" i="10"/>
  <c r="M46" i="10"/>
  <c r="G46" i="10"/>
  <c r="L45" i="10"/>
  <c r="F45" i="10"/>
  <c r="M44" i="10"/>
  <c r="G44" i="10"/>
  <c r="K51" i="10"/>
  <c r="E51" i="10"/>
  <c r="J50" i="10"/>
  <c r="D50" i="10"/>
  <c r="I49" i="10"/>
  <c r="C49" i="10"/>
  <c r="H48" i="10"/>
  <c r="M47" i="10"/>
  <c r="G47" i="10"/>
  <c r="L46" i="10"/>
  <c r="F46" i="10"/>
  <c r="K45" i="10"/>
  <c r="G44" i="9"/>
  <c r="I45" i="9"/>
  <c r="J46" i="9"/>
  <c r="K47" i="9"/>
  <c r="L48" i="9"/>
  <c r="M49" i="9"/>
  <c r="C51" i="9"/>
  <c r="C44" i="8"/>
  <c r="J45" i="8"/>
  <c r="F47" i="8"/>
  <c r="M48" i="8"/>
  <c r="F51" i="8"/>
  <c r="D44" i="8"/>
  <c r="L44" i="8"/>
  <c r="K45" i="8"/>
  <c r="H46" i="8"/>
  <c r="G47" i="8"/>
  <c r="D48" i="8"/>
  <c r="C49" i="8"/>
  <c r="K49" i="8"/>
  <c r="J50" i="8"/>
  <c r="G51" i="8"/>
  <c r="E44" i="8"/>
  <c r="D45" i="8"/>
  <c r="L45" i="8"/>
  <c r="K46" i="8"/>
  <c r="H47" i="8"/>
  <c r="G48" i="8"/>
  <c r="D49" i="8"/>
  <c r="C50" i="8"/>
  <c r="K50" i="8"/>
  <c r="J51" i="8"/>
  <c r="K44" i="8"/>
  <c r="G46" i="8"/>
  <c r="C48" i="8"/>
  <c r="I50" i="8"/>
  <c r="F44" i="8"/>
  <c r="E45" i="8"/>
  <c r="M45" i="8"/>
  <c r="L46" i="8"/>
  <c r="I47" i="8"/>
  <c r="H48" i="8"/>
  <c r="E49" i="8"/>
  <c r="D50" i="8"/>
  <c r="L50" i="8"/>
  <c r="K51" i="8"/>
  <c r="I44" i="8"/>
  <c r="F45" i="8"/>
  <c r="E46" i="8"/>
  <c r="M46" i="8"/>
  <c r="L47" i="8"/>
  <c r="I48" i="8"/>
  <c r="H49" i="8"/>
  <c r="E50" i="8"/>
  <c r="D51" i="8"/>
  <c r="L51" i="8"/>
  <c r="J49" i="8"/>
  <c r="G50" i="7"/>
  <c r="D51" i="7"/>
  <c r="M51" i="7"/>
  <c r="F44" i="5"/>
  <c r="M45" i="5"/>
  <c r="I47" i="5"/>
  <c r="E49" i="5"/>
  <c r="I51" i="5"/>
  <c r="G44" i="5"/>
  <c r="C46" i="5"/>
  <c r="J47" i="5"/>
  <c r="F49" i="5"/>
  <c r="J51" i="5"/>
  <c r="H44" i="5"/>
  <c r="G45" i="5"/>
  <c r="D46" i="5"/>
  <c r="C47" i="5"/>
  <c r="K47" i="5"/>
  <c r="J48" i="5"/>
  <c r="G49" i="5"/>
  <c r="F50" i="5"/>
  <c r="C51" i="5"/>
  <c r="M51" i="5"/>
  <c r="M44" i="5"/>
  <c r="I46" i="5"/>
  <c r="E48" i="5"/>
  <c r="L49" i="5"/>
  <c r="I50" i="5"/>
  <c r="C45" i="5"/>
  <c r="J46" i="5"/>
  <c r="F48" i="5"/>
  <c r="M49" i="5"/>
  <c r="D45" i="5"/>
  <c r="K46" i="5"/>
  <c r="G48" i="5"/>
  <c r="C50" i="5"/>
  <c r="M50" i="5"/>
  <c r="I44" i="5"/>
  <c r="H45" i="5"/>
  <c r="E46" i="5"/>
  <c r="D47" i="5"/>
  <c r="L47" i="5"/>
  <c r="K48" i="5"/>
  <c r="H49" i="5"/>
  <c r="G50" i="5"/>
  <c r="D51" i="5"/>
  <c r="J45" i="5"/>
  <c r="F47" i="5"/>
  <c r="M48" i="5"/>
  <c r="H51" i="5"/>
  <c r="L50" i="5"/>
  <c r="M44" i="3"/>
  <c r="I46" i="3"/>
  <c r="E48" i="3"/>
  <c r="L49" i="3"/>
  <c r="E44" i="3"/>
  <c r="C45" i="3"/>
  <c r="L45" i="3"/>
  <c r="J46" i="3"/>
  <c r="H47" i="3"/>
  <c r="F48" i="3"/>
  <c r="D49" i="3"/>
  <c r="M49" i="3"/>
  <c r="C51" i="3"/>
  <c r="C44" i="3"/>
  <c r="J45" i="3"/>
  <c r="F47" i="3"/>
  <c r="M48" i="3"/>
  <c r="M50" i="3"/>
  <c r="G44" i="3"/>
  <c r="D45" i="3"/>
  <c r="C46" i="3"/>
  <c r="K46" i="3"/>
  <c r="J47" i="3"/>
  <c r="G48" i="3"/>
  <c r="F49" i="3"/>
  <c r="C50" i="3"/>
  <c r="D51" i="3"/>
  <c r="H44" i="3"/>
  <c r="F45" i="3"/>
  <c r="D46" i="3"/>
  <c r="M46" i="3"/>
  <c r="K47" i="3"/>
  <c r="I48" i="3"/>
  <c r="G49" i="3"/>
  <c r="G50" i="3"/>
  <c r="H51" i="3"/>
  <c r="F46" i="2"/>
  <c r="H49" i="2"/>
  <c r="K50" i="2"/>
  <c r="E45" i="2"/>
  <c r="M44" i="2"/>
  <c r="E46" i="2"/>
  <c r="L44" i="2"/>
  <c r="J51" i="2"/>
  <c r="I50" i="2"/>
  <c r="D49" i="2"/>
  <c r="C48" i="2"/>
  <c r="M46" i="2"/>
  <c r="L45" i="2"/>
  <c r="H48" i="2"/>
  <c r="G48" i="2"/>
  <c r="H44" i="2"/>
  <c r="F51" i="2"/>
  <c r="E50" i="2"/>
  <c r="C49" i="2"/>
  <c r="M47" i="2"/>
  <c r="L46" i="2"/>
  <c r="K45" i="2"/>
  <c r="L51" i="2"/>
  <c r="G47" i="2"/>
  <c r="I49" i="2"/>
  <c r="J50" i="2"/>
  <c r="F47" i="2"/>
  <c r="G44" i="2"/>
  <c r="D50" i="2"/>
  <c r="L47" i="2"/>
  <c r="J45" i="2"/>
  <c r="J49" i="2"/>
  <c r="K51" i="2"/>
  <c r="D45" i="2"/>
  <c r="E51" i="2"/>
  <c r="M48" i="2"/>
  <c r="K46" i="2"/>
  <c r="F44" i="2"/>
  <c r="D51" i="2"/>
  <c r="C50" i="2"/>
  <c r="I48" i="2"/>
  <c r="H47" i="2"/>
  <c r="G46" i="2"/>
  <c r="F45" i="2"/>
  <c r="C44" i="2"/>
  <c r="H48" i="6"/>
  <c r="G47" i="6"/>
  <c r="G49" i="6"/>
  <c r="F51" i="6"/>
  <c r="G45" i="6"/>
  <c r="H46" i="6"/>
  <c r="K44" i="6"/>
  <c r="L45" i="6"/>
  <c r="K46" i="6"/>
  <c r="L47" i="6"/>
  <c r="J48" i="6"/>
  <c r="K49" i="6"/>
  <c r="J50" i="6"/>
  <c r="K51" i="6"/>
  <c r="J46" i="6"/>
  <c r="J44" i="6"/>
  <c r="J45" i="6"/>
  <c r="I47" i="6"/>
  <c r="I48" i="6"/>
  <c r="I49" i="6"/>
  <c r="I50" i="6"/>
  <c r="I51" i="6"/>
  <c r="C44" i="6"/>
  <c r="C45" i="6"/>
  <c r="M45" i="6"/>
  <c r="M46" i="6"/>
  <c r="M47" i="6"/>
  <c r="M48" i="6"/>
  <c r="M49" i="6"/>
  <c r="L50" i="6"/>
  <c r="L51" i="6"/>
  <c r="D44" i="6"/>
  <c r="E45" i="6"/>
  <c r="D46" i="6"/>
  <c r="E47" i="6"/>
  <c r="C48" i="6"/>
  <c r="D49" i="6"/>
  <c r="C50" i="6"/>
  <c r="D51" i="6"/>
  <c r="M51" i="6"/>
  <c r="F44" i="6"/>
  <c r="F45" i="6"/>
  <c r="F46" i="6"/>
  <c r="F47" i="6"/>
  <c r="F48" i="6"/>
  <c r="E49" i="6"/>
  <c r="E50" i="6"/>
  <c r="E51" i="6"/>
  <c r="H44" i="6"/>
  <c r="D45" i="6"/>
  <c r="K45" i="6"/>
  <c r="G46" i="6"/>
  <c r="C47" i="6"/>
  <c r="K47" i="6"/>
  <c r="G48" i="6"/>
  <c r="C49" i="6"/>
  <c r="J49" i="6"/>
  <c r="F50" i="6"/>
  <c r="C51" i="6"/>
  <c r="J51" i="6"/>
  <c r="E44" i="6"/>
  <c r="L44" i="6"/>
  <c r="I45" i="6"/>
  <c r="E46" i="6"/>
  <c r="L46" i="6"/>
  <c r="H47" i="6"/>
  <c r="D48" i="6"/>
  <c r="L48" i="6"/>
  <c r="H49" i="6"/>
  <c r="D50" i="6"/>
  <c r="K50" i="6"/>
  <c r="G51" i="6"/>
  <c r="K44" i="2"/>
  <c r="I51" i="2"/>
  <c r="H50" i="2"/>
  <c r="G49" i="2"/>
  <c r="F48" i="2"/>
  <c r="E47" i="2"/>
  <c r="D46" i="2"/>
  <c r="C45" i="2"/>
  <c r="J44" i="2"/>
  <c r="D44" i="2"/>
  <c r="H51" i="2"/>
  <c r="M50" i="2"/>
  <c r="G50" i="2"/>
  <c r="L49" i="2"/>
  <c r="F49" i="2"/>
  <c r="K48" i="2"/>
  <c r="E48" i="2"/>
  <c r="J47" i="2"/>
  <c r="D47" i="2"/>
  <c r="I46" i="2"/>
  <c r="C46" i="2"/>
  <c r="H45" i="2"/>
  <c r="E44" i="2"/>
  <c r="C51" i="2"/>
  <c r="M49" i="2"/>
  <c r="L48" i="2"/>
  <c r="K47" i="2"/>
  <c r="J46" i="2"/>
  <c r="I45" i="2"/>
  <c r="I44" i="2"/>
  <c r="M51" i="2"/>
  <c r="G51" i="2"/>
  <c r="L50" i="2"/>
  <c r="F50" i="2"/>
  <c r="K49" i="2"/>
  <c r="E49" i="2"/>
  <c r="J48" i="2"/>
  <c r="D48" i="2"/>
  <c r="I47" i="2"/>
  <c r="C47" i="2"/>
  <c r="H46" i="2"/>
  <c r="M45" i="2"/>
  <c r="D44" i="9"/>
  <c r="J44" i="9"/>
  <c r="E45" i="9"/>
  <c r="K45" i="9"/>
  <c r="F46" i="9"/>
  <c r="L46" i="9"/>
  <c r="G47" i="9"/>
  <c r="M47" i="9"/>
  <c r="H48" i="9"/>
  <c r="C49" i="9"/>
  <c r="I49" i="9"/>
  <c r="D50" i="9"/>
  <c r="J50" i="9"/>
  <c r="E51" i="9"/>
  <c r="K51" i="9"/>
  <c r="E44" i="9"/>
  <c r="K44" i="9"/>
  <c r="F45" i="9"/>
  <c r="L45" i="9"/>
  <c r="G46" i="9"/>
  <c r="M46" i="9"/>
  <c r="H47" i="9"/>
  <c r="C48" i="9"/>
  <c r="I48" i="9"/>
  <c r="D49" i="9"/>
  <c r="J49" i="9"/>
  <c r="E50" i="9"/>
  <c r="K50" i="9"/>
  <c r="F51" i="9"/>
  <c r="L51" i="9"/>
  <c r="F44" i="9"/>
  <c r="L44" i="9"/>
  <c r="G45" i="9"/>
  <c r="M45" i="9"/>
  <c r="H46" i="9"/>
  <c r="C47" i="9"/>
  <c r="I47" i="9"/>
  <c r="D48" i="9"/>
  <c r="J48" i="9"/>
  <c r="E49" i="9"/>
  <c r="K49" i="9"/>
  <c r="F50" i="9"/>
  <c r="L50" i="9"/>
  <c r="G51" i="9"/>
  <c r="G44" i="8"/>
  <c r="M44" i="8"/>
  <c r="H45" i="8"/>
  <c r="C46" i="8"/>
  <c r="I46" i="8"/>
  <c r="D47" i="8"/>
  <c r="J47" i="8"/>
  <c r="E48" i="8"/>
  <c r="K48" i="8"/>
  <c r="F49" i="8"/>
  <c r="L49" i="8"/>
  <c r="G50" i="8"/>
  <c r="M50" i="8"/>
  <c r="H51" i="8"/>
  <c r="H44" i="8"/>
  <c r="C45" i="8"/>
  <c r="I45" i="8"/>
  <c r="D46" i="8"/>
  <c r="J46" i="8"/>
  <c r="E47" i="8"/>
  <c r="K47" i="8"/>
  <c r="F48" i="8"/>
  <c r="L48" i="8"/>
  <c r="G49" i="8"/>
  <c r="M49" i="8"/>
  <c r="H50" i="8"/>
  <c r="C51" i="8"/>
  <c r="D44" i="7"/>
  <c r="J44" i="7"/>
  <c r="E45" i="7"/>
  <c r="K45" i="7"/>
  <c r="F46" i="7"/>
  <c r="L46" i="7"/>
  <c r="G47" i="7"/>
  <c r="M47" i="7"/>
  <c r="H48" i="7"/>
  <c r="C49" i="7"/>
  <c r="I49" i="7"/>
  <c r="D50" i="7"/>
  <c r="J50" i="7"/>
  <c r="E51" i="7"/>
  <c r="K51" i="7"/>
  <c r="E44" i="7"/>
  <c r="K44" i="7"/>
  <c r="F45" i="7"/>
  <c r="L45" i="7"/>
  <c r="G46" i="7"/>
  <c r="M46" i="7"/>
  <c r="H47" i="7"/>
  <c r="C48" i="7"/>
  <c r="I48" i="7"/>
  <c r="D49" i="7"/>
  <c r="J49" i="7"/>
  <c r="E50" i="7"/>
  <c r="K50" i="7"/>
  <c r="F51" i="7"/>
  <c r="G44" i="6"/>
  <c r="M44" i="6"/>
  <c r="H45" i="6"/>
  <c r="C46" i="6"/>
  <c r="I46" i="6"/>
  <c r="D47" i="6"/>
  <c r="J47" i="6"/>
  <c r="E48" i="6"/>
  <c r="K48" i="6"/>
  <c r="F49" i="6"/>
  <c r="L49" i="6"/>
  <c r="G50" i="6"/>
  <c r="M50" i="6"/>
  <c r="D44" i="5"/>
  <c r="J44" i="5"/>
  <c r="E45" i="5"/>
  <c r="K45" i="5"/>
  <c r="F46" i="5"/>
  <c r="L46" i="5"/>
  <c r="G47" i="5"/>
  <c r="M47" i="5"/>
  <c r="H48" i="5"/>
  <c r="C49" i="5"/>
  <c r="I49" i="5"/>
  <c r="D50" i="5"/>
  <c r="J50" i="5"/>
  <c r="E51" i="5"/>
  <c r="K51" i="5"/>
  <c r="E44" i="5"/>
  <c r="K44" i="5"/>
  <c r="F45" i="5"/>
  <c r="L45" i="5"/>
  <c r="G46" i="5"/>
  <c r="M46" i="5"/>
  <c r="H47" i="5"/>
  <c r="C48" i="5"/>
  <c r="I48" i="5"/>
  <c r="D49" i="5"/>
  <c r="J49" i="5"/>
  <c r="E50" i="5"/>
  <c r="K50" i="5"/>
  <c r="F51" i="5"/>
  <c r="G44" i="4"/>
  <c r="M44" i="4"/>
  <c r="H45" i="4"/>
  <c r="C46" i="4"/>
  <c r="I46" i="4"/>
  <c r="D47" i="4"/>
  <c r="J47" i="4"/>
  <c r="E48" i="4"/>
  <c r="K48" i="4"/>
  <c r="F49" i="4"/>
  <c r="L49" i="4"/>
  <c r="G50" i="4"/>
  <c r="M50" i="4"/>
  <c r="D44" i="3"/>
  <c r="J44" i="3"/>
  <c r="E45" i="3"/>
  <c r="K45" i="3"/>
  <c r="F46" i="3"/>
  <c r="L46" i="3"/>
  <c r="G47" i="3"/>
  <c r="M47" i="3"/>
  <c r="H48" i="3"/>
  <c r="C49" i="3"/>
  <c r="I49" i="3"/>
  <c r="D50" i="3"/>
  <c r="J50" i="3"/>
  <c r="E51" i="3"/>
  <c r="K51" i="3"/>
  <c r="E50" i="3"/>
  <c r="K50" i="3"/>
  <c r="F51" i="3"/>
  <c r="L51" i="3"/>
  <c r="F44" i="3"/>
  <c r="L44" i="3"/>
  <c r="G45" i="3"/>
  <c r="M45" i="3"/>
  <c r="H46" i="3"/>
  <c r="C47" i="3"/>
  <c r="I47" i="3"/>
  <c r="D48" i="3"/>
  <c r="J48" i="3"/>
  <c r="E49" i="3"/>
  <c r="K49" i="3"/>
  <c r="F50" i="3"/>
  <c r="L50" i="3"/>
  <c r="G51" i="3"/>
  <c r="F69" i="15" l="1"/>
  <c r="F68" i="15"/>
  <c r="D68" i="15"/>
  <c r="J67" i="15"/>
  <c r="J57" i="11"/>
  <c r="F56" i="11"/>
  <c r="J62" i="11"/>
  <c r="K68" i="15"/>
  <c r="M72" i="15"/>
  <c r="C71" i="15"/>
  <c r="H72" i="13"/>
  <c r="H68" i="15"/>
  <c r="M67" i="15"/>
  <c r="G70" i="15"/>
  <c r="L74" i="15"/>
  <c r="L62" i="11"/>
  <c r="I57" i="11"/>
  <c r="H58" i="11"/>
  <c r="L73" i="15"/>
  <c r="O45" i="11"/>
  <c r="J74" i="15"/>
  <c r="M69" i="15"/>
  <c r="K74" i="15"/>
  <c r="J73" i="15"/>
  <c r="G67" i="15"/>
  <c r="M73" i="15"/>
  <c r="E56" i="11"/>
  <c r="L56" i="11"/>
  <c r="H72" i="15"/>
  <c r="L70" i="21"/>
  <c r="C67" i="21"/>
  <c r="M73" i="21"/>
  <c r="L67" i="21"/>
  <c r="I67" i="15"/>
  <c r="G72" i="15"/>
  <c r="J70" i="15"/>
  <c r="K67" i="13"/>
  <c r="H74" i="15"/>
  <c r="E69" i="15"/>
  <c r="E58" i="11"/>
  <c r="M62" i="11"/>
  <c r="L60" i="11"/>
  <c r="C68" i="21"/>
  <c r="D73" i="21"/>
  <c r="K68" i="21"/>
  <c r="J72" i="21"/>
  <c r="K74" i="21"/>
  <c r="G67" i="21"/>
  <c r="J70" i="21"/>
  <c r="C72" i="15"/>
  <c r="K73" i="13"/>
  <c r="F68" i="13"/>
  <c r="F69" i="13"/>
  <c r="K68" i="13"/>
  <c r="H73" i="13"/>
  <c r="H68" i="13"/>
  <c r="F67" i="13"/>
  <c r="F74" i="15"/>
  <c r="K71" i="15"/>
  <c r="F71" i="15"/>
  <c r="F62" i="11"/>
  <c r="F70" i="14"/>
  <c r="L70" i="15"/>
  <c r="I72" i="21"/>
  <c r="L73" i="21"/>
  <c r="F73" i="21"/>
  <c r="J73" i="18"/>
  <c r="L69" i="18"/>
  <c r="M67" i="18"/>
  <c r="C67" i="18"/>
  <c r="D74" i="18"/>
  <c r="H72" i="18"/>
  <c r="E69" i="18"/>
  <c r="L70" i="18"/>
  <c r="D68" i="17"/>
  <c r="K69" i="17"/>
  <c r="L74" i="17"/>
  <c r="G69" i="17"/>
  <c r="D67" i="15"/>
  <c r="G74" i="15"/>
  <c r="L67" i="14"/>
  <c r="E67" i="14"/>
  <c r="H71" i="14"/>
  <c r="H69" i="14"/>
  <c r="C74" i="13"/>
  <c r="D71" i="13"/>
  <c r="L68" i="13"/>
  <c r="C69" i="13"/>
  <c r="K70" i="13"/>
  <c r="I70" i="13"/>
  <c r="H69" i="13"/>
  <c r="E73" i="15"/>
  <c r="E70" i="15"/>
  <c r="H71" i="15"/>
  <c r="D73" i="15"/>
  <c r="H67" i="14"/>
  <c r="D67" i="14"/>
  <c r="C69" i="14"/>
  <c r="E70" i="14"/>
  <c r="M57" i="11"/>
  <c r="I62" i="11"/>
  <c r="E60" i="11"/>
  <c r="C70" i="15"/>
  <c r="D69" i="15"/>
  <c r="E71" i="13"/>
  <c r="G73" i="13"/>
  <c r="M72" i="13"/>
  <c r="G74" i="13"/>
  <c r="J69" i="13"/>
  <c r="G67" i="13"/>
  <c r="L67" i="13"/>
  <c r="I69" i="15"/>
  <c r="K73" i="15"/>
  <c r="I60" i="11"/>
  <c r="G68" i="15"/>
  <c r="E63" i="11"/>
  <c r="L71" i="18"/>
  <c r="E71" i="18"/>
  <c r="I67" i="18"/>
  <c r="I73" i="18"/>
  <c r="C71" i="18"/>
  <c r="D67" i="18"/>
  <c r="J73" i="17"/>
  <c r="H67" i="15"/>
  <c r="H69" i="15"/>
  <c r="M74" i="15"/>
  <c r="I74" i="15"/>
  <c r="J67" i="13"/>
  <c r="G72" i="13"/>
  <c r="C68" i="13"/>
  <c r="K72" i="13"/>
  <c r="E72" i="15"/>
  <c r="G69" i="15"/>
  <c r="F70" i="15"/>
  <c r="L68" i="15"/>
  <c r="G67" i="14"/>
  <c r="E69" i="14"/>
  <c r="I58" i="11"/>
  <c r="I56" i="11"/>
  <c r="C63" i="11"/>
  <c r="H73" i="18"/>
  <c r="M69" i="18"/>
  <c r="H68" i="18"/>
  <c r="M74" i="18"/>
  <c r="D72" i="18"/>
  <c r="L74" i="18"/>
  <c r="G67" i="17"/>
  <c r="D70" i="15"/>
  <c r="D72" i="15"/>
  <c r="K69" i="14"/>
  <c r="D71" i="14"/>
  <c r="J67" i="14"/>
  <c r="M69" i="14"/>
  <c r="J74" i="14"/>
  <c r="K70" i="14"/>
  <c r="G72" i="14"/>
  <c r="F71" i="13"/>
  <c r="J70" i="13"/>
  <c r="F67" i="15"/>
  <c r="J72" i="15"/>
  <c r="D72" i="14"/>
  <c r="I68" i="14"/>
  <c r="O47" i="11"/>
  <c r="K69" i="21"/>
  <c r="E71" i="21"/>
  <c r="C74" i="21"/>
  <c r="D70" i="18"/>
  <c r="K70" i="18"/>
  <c r="H69" i="18"/>
  <c r="C73" i="18"/>
  <c r="I71" i="18"/>
  <c r="G72" i="18"/>
  <c r="M73" i="18"/>
  <c r="H69" i="17"/>
  <c r="M70" i="15"/>
  <c r="M67" i="14"/>
  <c r="J70" i="14"/>
  <c r="F72" i="15"/>
  <c r="I72" i="15"/>
  <c r="K72" i="15"/>
  <c r="E72" i="14"/>
  <c r="C68" i="14"/>
  <c r="I70" i="15"/>
  <c r="O47" i="9"/>
  <c r="L56" i="9" s="1"/>
  <c r="M58" i="9"/>
  <c r="H60" i="9"/>
  <c r="F59" i="9"/>
  <c r="E59" i="9"/>
  <c r="O45" i="9"/>
  <c r="G56" i="2"/>
  <c r="J59" i="2"/>
  <c r="F61" i="2"/>
  <c r="H62" i="2"/>
  <c r="K71" i="13"/>
  <c r="M69" i="13"/>
  <c r="J73" i="13"/>
  <c r="C73" i="13"/>
  <c r="K74" i="13"/>
  <c r="J72" i="13"/>
  <c r="L72" i="13"/>
  <c r="L73" i="13"/>
  <c r="D67" i="13"/>
  <c r="L71" i="13"/>
  <c r="L69" i="13"/>
  <c r="M67" i="13"/>
  <c r="J74" i="13"/>
  <c r="E74" i="13"/>
  <c r="H71" i="13"/>
  <c r="I71" i="13"/>
  <c r="I69" i="13"/>
  <c r="C67" i="13"/>
  <c r="G70" i="13"/>
  <c r="M70" i="13"/>
  <c r="E69" i="13"/>
  <c r="F72" i="13"/>
  <c r="K69" i="13"/>
  <c r="D70" i="13"/>
  <c r="J71" i="13"/>
  <c r="H70" i="13"/>
  <c r="C72" i="13"/>
  <c r="I73" i="13"/>
  <c r="G69" i="13"/>
  <c r="D72" i="13"/>
  <c r="M70" i="14"/>
  <c r="C68" i="17"/>
  <c r="K72" i="17"/>
  <c r="I67" i="17"/>
  <c r="L67" i="17"/>
  <c r="F71" i="17"/>
  <c r="E73" i="17"/>
  <c r="J70" i="17"/>
  <c r="I74" i="17"/>
  <c r="M73" i="17"/>
  <c r="C72" i="17"/>
  <c r="J68" i="17"/>
  <c r="G73" i="17"/>
  <c r="K71" i="17"/>
  <c r="J72" i="17"/>
  <c r="M74" i="17"/>
  <c r="E68" i="17"/>
  <c r="M69" i="17"/>
  <c r="M70" i="17"/>
  <c r="E69" i="17"/>
  <c r="F74" i="17"/>
  <c r="E72" i="17"/>
  <c r="D67" i="17"/>
  <c r="L70" i="17"/>
  <c r="G72" i="17"/>
  <c r="E71" i="17"/>
  <c r="D73" i="17"/>
  <c r="C73" i="17"/>
  <c r="C71" i="17"/>
  <c r="L68" i="17"/>
  <c r="D72" i="17"/>
  <c r="M71" i="17"/>
  <c r="H67" i="17"/>
  <c r="I71" i="17"/>
  <c r="F68" i="17"/>
  <c r="G68" i="17"/>
  <c r="L69" i="17"/>
  <c r="H74" i="17"/>
  <c r="M72" i="17"/>
  <c r="F73" i="17"/>
  <c r="K74" i="17"/>
  <c r="H71" i="17"/>
  <c r="F69" i="17"/>
  <c r="H68" i="17"/>
  <c r="E74" i="17"/>
  <c r="H70" i="17"/>
  <c r="E70" i="17"/>
  <c r="J74" i="17"/>
  <c r="K73" i="17"/>
  <c r="D70" i="17"/>
  <c r="K70" i="17"/>
  <c r="E67" i="17"/>
  <c r="C69" i="17"/>
  <c r="G71" i="17"/>
  <c r="I70" i="17"/>
  <c r="I73" i="17"/>
  <c r="M68" i="17"/>
  <c r="G71" i="18"/>
  <c r="J67" i="18"/>
  <c r="K68" i="18"/>
  <c r="H70" i="18"/>
  <c r="G69" i="18"/>
  <c r="D68" i="18"/>
  <c r="G68" i="18"/>
  <c r="G74" i="18"/>
  <c r="L72" i="18"/>
  <c r="J72" i="18"/>
  <c r="H74" i="18"/>
  <c r="C74" i="18"/>
  <c r="J71" i="18"/>
  <c r="M71" i="18"/>
  <c r="E73" i="18"/>
  <c r="F71" i="18"/>
  <c r="G70" i="18"/>
  <c r="I68" i="18"/>
  <c r="L68" i="18"/>
  <c r="F69" i="18"/>
  <c r="H67" i="18"/>
  <c r="F74" i="18"/>
  <c r="E74" i="18"/>
  <c r="K74" i="18"/>
  <c r="E68" i="18"/>
  <c r="E67" i="18"/>
  <c r="D73" i="19"/>
  <c r="G69" i="19"/>
  <c r="J68" i="19"/>
  <c r="H67" i="19"/>
  <c r="E74" i="19"/>
  <c r="H70" i="19"/>
  <c r="E70" i="19"/>
  <c r="J73" i="19"/>
  <c r="G74" i="19"/>
  <c r="I67" i="19"/>
  <c r="M71" i="19"/>
  <c r="K69" i="19"/>
  <c r="L73" i="19"/>
  <c r="F67" i="19"/>
  <c r="M67" i="19"/>
  <c r="G73" i="19"/>
  <c r="M70" i="19"/>
  <c r="C71" i="19"/>
  <c r="J72" i="19"/>
  <c r="M68" i="19"/>
  <c r="C68" i="19"/>
  <c r="D72" i="19"/>
  <c r="F74" i="19"/>
  <c r="G68" i="19"/>
  <c r="H73" i="19"/>
  <c r="D69" i="19"/>
  <c r="C69" i="19"/>
  <c r="F68" i="19"/>
  <c r="C70" i="19"/>
  <c r="D71" i="19"/>
  <c r="G72" i="19"/>
  <c r="H69" i="19"/>
  <c r="F70" i="19"/>
  <c r="K72" i="19"/>
  <c r="M73" i="19"/>
  <c r="I70" i="19"/>
  <c r="M69" i="19"/>
  <c r="E73" i="19"/>
  <c r="E67" i="19"/>
  <c r="J70" i="19"/>
  <c r="K70" i="19"/>
  <c r="J67" i="19"/>
  <c r="L67" i="19"/>
  <c r="K68" i="19"/>
  <c r="C67" i="19"/>
  <c r="D67" i="19"/>
  <c r="I68" i="19"/>
  <c r="E69" i="19"/>
  <c r="G71" i="19"/>
  <c r="F71" i="19"/>
  <c r="J69" i="19"/>
  <c r="E71" i="19"/>
  <c r="E72" i="19"/>
  <c r="D70" i="19"/>
  <c r="E68" i="19"/>
  <c r="C72" i="19"/>
  <c r="K71" i="19"/>
  <c r="I71" i="19"/>
  <c r="H71" i="19"/>
  <c r="C73" i="19"/>
  <c r="F73" i="19"/>
  <c r="H74" i="19"/>
  <c r="I72" i="19"/>
  <c r="H72" i="19"/>
  <c r="K67" i="19"/>
  <c r="L72" i="19"/>
  <c r="K73" i="19"/>
  <c r="I74" i="19"/>
  <c r="G70" i="19"/>
  <c r="F72" i="19"/>
  <c r="H74" i="21"/>
  <c r="G74" i="21"/>
  <c r="D67" i="21"/>
  <c r="D69" i="21"/>
  <c r="L71" i="21"/>
  <c r="G72" i="21"/>
  <c r="E73" i="21"/>
  <c r="C69" i="21"/>
  <c r="J69" i="21"/>
  <c r="K67" i="21"/>
  <c r="H68" i="21"/>
  <c r="E69" i="21"/>
  <c r="F70" i="21"/>
  <c r="I74" i="21"/>
  <c r="F74" i="21"/>
  <c r="H71" i="21"/>
  <c r="E72" i="21"/>
  <c r="M69" i="21"/>
  <c r="L69" i="21"/>
  <c r="J67" i="21"/>
  <c r="D72" i="21"/>
  <c r="E70" i="21"/>
  <c r="L72" i="21"/>
  <c r="I67" i="21"/>
  <c r="C71" i="21"/>
  <c r="I71" i="21"/>
  <c r="G73" i="21"/>
  <c r="M72" i="21"/>
  <c r="G69" i="21"/>
  <c r="K72" i="21"/>
  <c r="D74" i="21"/>
  <c r="C70" i="21"/>
  <c r="K71" i="21"/>
  <c r="E67" i="21"/>
  <c r="L74" i="21"/>
  <c r="K73" i="21"/>
  <c r="I69" i="21"/>
  <c r="G70" i="21"/>
  <c r="F72" i="21"/>
  <c r="I70" i="21"/>
  <c r="D68" i="21"/>
  <c r="H73" i="21"/>
  <c r="I68" i="21"/>
  <c r="I73" i="21"/>
  <c r="C73" i="21"/>
  <c r="H69" i="21"/>
  <c r="E68" i="21"/>
  <c r="J73" i="21"/>
  <c r="F68" i="21"/>
  <c r="M67" i="21"/>
  <c r="K70" i="21"/>
  <c r="E74" i="21"/>
  <c r="L68" i="21"/>
  <c r="M74" i="21"/>
  <c r="F67" i="21"/>
  <c r="J74" i="21"/>
  <c r="F58" i="10"/>
  <c r="I61" i="10"/>
  <c r="F63" i="10"/>
  <c r="H58" i="10"/>
  <c r="F62" i="10"/>
  <c r="H59" i="10"/>
  <c r="J57" i="10"/>
  <c r="D62" i="10"/>
  <c r="F57" i="10"/>
  <c r="I60" i="10"/>
  <c r="E61" i="10"/>
  <c r="D56" i="10"/>
  <c r="K61" i="10"/>
  <c r="F61" i="10"/>
  <c r="D63" i="10"/>
  <c r="G61" i="10"/>
  <c r="K56" i="10"/>
  <c r="E62" i="10"/>
  <c r="I56" i="10"/>
  <c r="E59" i="10"/>
  <c r="C59" i="10"/>
  <c r="E60" i="10"/>
  <c r="M61" i="10"/>
  <c r="D57" i="10"/>
  <c r="H61" i="10"/>
  <c r="O45" i="8"/>
  <c r="F57" i="8"/>
  <c r="H60" i="8"/>
  <c r="C62" i="8"/>
  <c r="D57" i="8"/>
  <c r="D60" i="8"/>
  <c r="M62" i="8"/>
  <c r="G61" i="8"/>
  <c r="D58" i="8"/>
  <c r="G62" i="8"/>
  <c r="D59" i="8"/>
  <c r="D62" i="8"/>
  <c r="K58" i="8"/>
  <c r="C56" i="8"/>
  <c r="L57" i="8"/>
  <c r="G56" i="8"/>
  <c r="G63" i="8"/>
  <c r="F59" i="8"/>
  <c r="H56" i="8"/>
  <c r="M58" i="8"/>
  <c r="E57" i="8"/>
  <c r="C57" i="8"/>
  <c r="F61" i="8"/>
  <c r="C58" i="8"/>
  <c r="J61" i="8"/>
  <c r="L62" i="8"/>
  <c r="M56" i="7"/>
  <c r="O45" i="7"/>
  <c r="K57" i="7"/>
  <c r="E57" i="7"/>
  <c r="H59" i="7"/>
  <c r="H62" i="7"/>
  <c r="C56" i="7"/>
  <c r="C59" i="7"/>
  <c r="G58" i="7"/>
  <c r="E63" i="7"/>
  <c r="J56" i="7"/>
  <c r="G62" i="7"/>
  <c r="I63" i="7"/>
  <c r="L57" i="7"/>
  <c r="F59" i="7"/>
  <c r="I57" i="7"/>
  <c r="L59" i="7"/>
  <c r="G57" i="7"/>
  <c r="I60" i="7"/>
  <c r="D62" i="7"/>
  <c r="D59" i="7"/>
  <c r="C60" i="7"/>
  <c r="I61" i="7"/>
  <c r="F58" i="7"/>
  <c r="J57" i="7"/>
  <c r="L60" i="7"/>
  <c r="E58" i="7"/>
  <c r="H59" i="5"/>
  <c r="D57" i="5"/>
  <c r="E62" i="5"/>
  <c r="M58" i="5"/>
  <c r="H61" i="5"/>
  <c r="I56" i="5"/>
  <c r="I63" i="5"/>
  <c r="J63" i="5"/>
  <c r="F59" i="5"/>
  <c r="K59" i="5"/>
  <c r="F61" i="5"/>
  <c r="L58" i="5"/>
  <c r="J57" i="5"/>
  <c r="M63" i="5"/>
  <c r="D58" i="5"/>
  <c r="D101" i="4"/>
  <c r="F61" i="4"/>
  <c r="F123" i="4"/>
  <c r="F102" i="4"/>
  <c r="C110" i="4"/>
  <c r="H109" i="4"/>
  <c r="E62" i="4"/>
  <c r="E124" i="4"/>
  <c r="E103" i="4"/>
  <c r="F120" i="4"/>
  <c r="O45" i="4"/>
  <c r="F113" i="4" s="1"/>
  <c r="I113" i="4"/>
  <c r="I102" i="4"/>
  <c r="J109" i="4"/>
  <c r="J98" i="4"/>
  <c r="M124" i="4"/>
  <c r="J111" i="4"/>
  <c r="G108" i="4"/>
  <c r="G97" i="4"/>
  <c r="F101" i="4"/>
  <c r="F56" i="4"/>
  <c r="F118" i="4"/>
  <c r="F108" i="4"/>
  <c r="G114" i="4"/>
  <c r="G103" i="4"/>
  <c r="D59" i="4"/>
  <c r="D100" i="4"/>
  <c r="D103" i="4"/>
  <c r="I125" i="4"/>
  <c r="I111" i="4"/>
  <c r="H113" i="4"/>
  <c r="H102" i="4"/>
  <c r="I98" i="4"/>
  <c r="L61" i="4"/>
  <c r="L113" i="4"/>
  <c r="L102" i="4"/>
  <c r="I110" i="4"/>
  <c r="I99" i="4"/>
  <c r="L103" i="4"/>
  <c r="O47" i="4"/>
  <c r="L118" i="4" s="1"/>
  <c r="M110" i="4"/>
  <c r="L112" i="4"/>
  <c r="L101" i="4"/>
  <c r="L56" i="4"/>
  <c r="L97" i="4"/>
  <c r="M112" i="4"/>
  <c r="M101" i="4"/>
  <c r="C109" i="4"/>
  <c r="C98" i="4"/>
  <c r="K62" i="4"/>
  <c r="K124" i="4"/>
  <c r="L110" i="4"/>
  <c r="L120" i="4"/>
  <c r="O45" i="10"/>
  <c r="O47" i="10"/>
  <c r="E57" i="10" s="1"/>
  <c r="O47" i="8"/>
  <c r="K60" i="8" s="1"/>
  <c r="O47" i="7"/>
  <c r="K63" i="7" s="1"/>
  <c r="O47" i="5"/>
  <c r="I62" i="5" s="1"/>
  <c r="O45" i="5"/>
  <c r="O47" i="3"/>
  <c r="C63" i="3" s="1"/>
  <c r="O45" i="3"/>
  <c r="O49" i="3" s="1"/>
  <c r="O47" i="2"/>
  <c r="G57" i="2" s="1"/>
  <c r="O47" i="6"/>
  <c r="C56" i="6" s="1"/>
  <c r="M62" i="6"/>
  <c r="O45" i="6"/>
  <c r="O45" i="2"/>
  <c r="I59" i="2" l="1"/>
  <c r="L56" i="2"/>
  <c r="F63" i="2"/>
  <c r="L63" i="9"/>
  <c r="C56" i="9"/>
  <c r="C59" i="11"/>
  <c r="E61" i="11"/>
  <c r="H57" i="11"/>
  <c r="I59" i="11"/>
  <c r="J60" i="11"/>
  <c r="D60" i="11"/>
  <c r="D71" i="11" s="1"/>
  <c r="K59" i="11"/>
  <c r="J59" i="11"/>
  <c r="F63" i="11"/>
  <c r="J63" i="11"/>
  <c r="E59" i="11"/>
  <c r="K60" i="9"/>
  <c r="D57" i="11"/>
  <c r="H56" i="11"/>
  <c r="C60" i="11"/>
  <c r="E62" i="11"/>
  <c r="F61" i="11"/>
  <c r="F72" i="11" s="1"/>
  <c r="J57" i="2"/>
  <c r="I61" i="4"/>
  <c r="I72" i="4" s="1"/>
  <c r="F60" i="8"/>
  <c r="G60" i="8"/>
  <c r="K59" i="8"/>
  <c r="E58" i="8"/>
  <c r="E62" i="8"/>
  <c r="M63" i="10"/>
  <c r="D58" i="10"/>
  <c r="L56" i="10"/>
  <c r="E58" i="10"/>
  <c r="K59" i="10"/>
  <c r="G58" i="2"/>
  <c r="K63" i="9"/>
  <c r="K59" i="9"/>
  <c r="I61" i="9"/>
  <c r="H60" i="11"/>
  <c r="D58" i="11"/>
  <c r="L57" i="11"/>
  <c r="F57" i="11"/>
  <c r="F58" i="11"/>
  <c r="H59" i="11"/>
  <c r="K63" i="11"/>
  <c r="F122" i="4"/>
  <c r="F131" i="4" s="1"/>
  <c r="C56" i="11"/>
  <c r="C67" i="11" s="1"/>
  <c r="H57" i="4"/>
  <c r="H68" i="4" s="1"/>
  <c r="M58" i="4"/>
  <c r="K101" i="4"/>
  <c r="D112" i="4"/>
  <c r="D56" i="5"/>
  <c r="H57" i="5"/>
  <c r="F63" i="7"/>
  <c r="D56" i="7"/>
  <c r="I56" i="7"/>
  <c r="E56" i="7"/>
  <c r="J59" i="8"/>
  <c r="J70" i="8" s="1"/>
  <c r="G58" i="8"/>
  <c r="G69" i="8" s="1"/>
  <c r="M60" i="8"/>
  <c r="E60" i="8"/>
  <c r="M61" i="8"/>
  <c r="J60" i="10"/>
  <c r="M62" i="10"/>
  <c r="L59" i="10"/>
  <c r="K60" i="10"/>
  <c r="C58" i="10"/>
  <c r="H57" i="2"/>
  <c r="G56" i="9"/>
  <c r="D61" i="9"/>
  <c r="F63" i="9"/>
  <c r="C62" i="11"/>
  <c r="G63" i="11"/>
  <c r="G59" i="11"/>
  <c r="L58" i="11"/>
  <c r="L59" i="11"/>
  <c r="E57" i="11"/>
  <c r="C74" i="3"/>
  <c r="M120" i="4"/>
  <c r="G124" i="4"/>
  <c r="I100" i="4"/>
  <c r="E110" i="4"/>
  <c r="J100" i="4"/>
  <c r="M108" i="4"/>
  <c r="K60" i="4"/>
  <c r="F56" i="5"/>
  <c r="E61" i="5"/>
  <c r="E56" i="5"/>
  <c r="G61" i="7"/>
  <c r="J62" i="7"/>
  <c r="E59" i="7"/>
  <c r="J57" i="8"/>
  <c r="J58" i="8"/>
  <c r="L58" i="8"/>
  <c r="L69" i="8" s="1"/>
  <c r="E56" i="8"/>
  <c r="L56" i="8"/>
  <c r="F56" i="8"/>
  <c r="G58" i="10"/>
  <c r="G63" i="10"/>
  <c r="I57" i="10"/>
  <c r="F59" i="10"/>
  <c r="H62" i="10"/>
  <c r="F62" i="2"/>
  <c r="F56" i="9"/>
  <c r="F67" i="9" s="1"/>
  <c r="I63" i="11"/>
  <c r="M60" i="11"/>
  <c r="M71" i="11" s="1"/>
  <c r="G60" i="11"/>
  <c r="G71" i="11" s="1"/>
  <c r="G61" i="11"/>
  <c r="G72" i="11" s="1"/>
  <c r="K58" i="11"/>
  <c r="I119" i="4"/>
  <c r="C57" i="2"/>
  <c r="H56" i="9"/>
  <c r="H67" i="9" s="1"/>
  <c r="M58" i="11"/>
  <c r="J56" i="11"/>
  <c r="J62" i="8"/>
  <c r="K63" i="8"/>
  <c r="D61" i="8"/>
  <c r="J63" i="8"/>
  <c r="J74" i="8" s="1"/>
  <c r="E63" i="10"/>
  <c r="D60" i="10"/>
  <c r="G62" i="10"/>
  <c r="I63" i="10"/>
  <c r="H57" i="10"/>
  <c r="C63" i="2"/>
  <c r="E61" i="9"/>
  <c r="C62" i="9"/>
  <c r="C57" i="11"/>
  <c r="H62" i="11"/>
  <c r="M61" i="11"/>
  <c r="H63" i="11"/>
  <c r="K62" i="11"/>
  <c r="K73" i="11" s="1"/>
  <c r="F60" i="11"/>
  <c r="F71" i="11" s="1"/>
  <c r="M56" i="11"/>
  <c r="M122" i="4"/>
  <c r="E58" i="4"/>
  <c r="M60" i="4"/>
  <c r="I121" i="4"/>
  <c r="D124" i="4"/>
  <c r="J121" i="4"/>
  <c r="E101" i="4"/>
  <c r="H59" i="4"/>
  <c r="H70" i="4" s="1"/>
  <c r="C63" i="5"/>
  <c r="K60" i="5"/>
  <c r="K71" i="5" s="1"/>
  <c r="D63" i="5"/>
  <c r="K61" i="7"/>
  <c r="D58" i="7"/>
  <c r="D63" i="7"/>
  <c r="H59" i="8"/>
  <c r="E61" i="8"/>
  <c r="I58" i="8"/>
  <c r="C60" i="8"/>
  <c r="L63" i="8"/>
  <c r="H62" i="8"/>
  <c r="H73" i="8" s="1"/>
  <c r="M59" i="10"/>
  <c r="H56" i="10"/>
  <c r="D59" i="10"/>
  <c r="F60" i="10"/>
  <c r="G57" i="10"/>
  <c r="M59" i="2"/>
  <c r="I57" i="9"/>
  <c r="L60" i="9"/>
  <c r="D59" i="11"/>
  <c r="G58" i="11"/>
  <c r="K56" i="11"/>
  <c r="J61" i="11"/>
  <c r="G56" i="11"/>
  <c r="G67" i="11" s="1"/>
  <c r="G62" i="11"/>
  <c r="G57" i="11"/>
  <c r="G68" i="11" s="1"/>
  <c r="I60" i="9"/>
  <c r="E118" i="4"/>
  <c r="L63" i="11"/>
  <c r="L124" i="4"/>
  <c r="M56" i="4"/>
  <c r="K62" i="8"/>
  <c r="E58" i="6"/>
  <c r="I120" i="4"/>
  <c r="I59" i="4"/>
  <c r="D114" i="4"/>
  <c r="J59" i="4"/>
  <c r="J70" i="4" s="1"/>
  <c r="E60" i="4"/>
  <c r="G125" i="4"/>
  <c r="J59" i="5"/>
  <c r="M60" i="5"/>
  <c r="I61" i="5"/>
  <c r="I58" i="7"/>
  <c r="G63" i="7"/>
  <c r="E62" i="7"/>
  <c r="K56" i="8"/>
  <c r="D63" i="8"/>
  <c r="D74" i="8" s="1"/>
  <c r="L61" i="8"/>
  <c r="I59" i="8"/>
  <c r="C63" i="8"/>
  <c r="D56" i="8"/>
  <c r="K58" i="10"/>
  <c r="D61" i="10"/>
  <c r="I62" i="10"/>
  <c r="C57" i="10"/>
  <c r="K63" i="10"/>
  <c r="M58" i="2"/>
  <c r="H63" i="2"/>
  <c r="K56" i="9"/>
  <c r="J61" i="9"/>
  <c r="J72" i="9" s="1"/>
  <c r="L61" i="11"/>
  <c r="L72" i="11" s="1"/>
  <c r="M59" i="11"/>
  <c r="M70" i="11" s="1"/>
  <c r="C58" i="11"/>
  <c r="M63" i="11"/>
  <c r="D62" i="11"/>
  <c r="K57" i="11"/>
  <c r="I61" i="11"/>
  <c r="D59" i="2"/>
  <c r="H121" i="4"/>
  <c r="F62" i="6"/>
  <c r="I61" i="6"/>
  <c r="O49" i="11"/>
  <c r="L74" i="11" s="1"/>
  <c r="I104" i="4"/>
  <c r="F97" i="4"/>
  <c r="M103" i="4"/>
  <c r="F99" i="4"/>
  <c r="C99" i="4"/>
  <c r="C59" i="5"/>
  <c r="J61" i="5"/>
  <c r="J60" i="7"/>
  <c r="L58" i="7"/>
  <c r="H58" i="7"/>
  <c r="H69" i="7" s="1"/>
  <c r="K59" i="7"/>
  <c r="M57" i="8"/>
  <c r="K61" i="8"/>
  <c r="I57" i="8"/>
  <c r="I68" i="8" s="1"/>
  <c r="I56" i="8"/>
  <c r="F63" i="8"/>
  <c r="C61" i="10"/>
  <c r="G59" i="10"/>
  <c r="L63" i="10"/>
  <c r="M60" i="10"/>
  <c r="G59" i="2"/>
  <c r="K62" i="2"/>
  <c r="J57" i="9"/>
  <c r="J68" i="9" s="1"/>
  <c r="H61" i="11"/>
  <c r="H72" i="11" s="1"/>
  <c r="D56" i="11"/>
  <c r="J58" i="11"/>
  <c r="J69" i="11" s="1"/>
  <c r="K61" i="11"/>
  <c r="F59" i="11"/>
  <c r="K60" i="11"/>
  <c r="D63" i="11"/>
  <c r="D61" i="11"/>
  <c r="C61" i="11"/>
  <c r="C57" i="9"/>
  <c r="C68" i="9" s="1"/>
  <c r="D57" i="9"/>
  <c r="D68" i="9" s="1"/>
  <c r="M56" i="9"/>
  <c r="M63" i="9"/>
  <c r="I58" i="9"/>
  <c r="J59" i="9"/>
  <c r="L59" i="9"/>
  <c r="K58" i="9"/>
  <c r="M60" i="9"/>
  <c r="F61" i="9"/>
  <c r="E60" i="9"/>
  <c r="G62" i="9"/>
  <c r="H62" i="9"/>
  <c r="H73" i="9" s="1"/>
  <c r="G61" i="9"/>
  <c r="G72" i="9" s="1"/>
  <c r="I63" i="9"/>
  <c r="J63" i="9"/>
  <c r="I62" i="9"/>
  <c r="E58" i="9"/>
  <c r="H57" i="9"/>
  <c r="M62" i="9"/>
  <c r="C60" i="9"/>
  <c r="L58" i="9"/>
  <c r="G59" i="9"/>
  <c r="M59" i="9"/>
  <c r="G63" i="9"/>
  <c r="G74" i="9" s="1"/>
  <c r="C63" i="9"/>
  <c r="C74" i="9" s="1"/>
  <c r="D63" i="9"/>
  <c r="M57" i="9"/>
  <c r="K61" i="9"/>
  <c r="H58" i="9"/>
  <c r="D62" i="9"/>
  <c r="F60" i="9"/>
  <c r="J62" i="9"/>
  <c r="H61" i="9"/>
  <c r="E63" i="9"/>
  <c r="M61" i="9"/>
  <c r="G57" i="9"/>
  <c r="G68" i="9" s="1"/>
  <c r="C61" i="9"/>
  <c r="C72" i="9" s="1"/>
  <c r="H71" i="9"/>
  <c r="C67" i="9"/>
  <c r="K57" i="9"/>
  <c r="F58" i="9"/>
  <c r="C58" i="9"/>
  <c r="J58" i="9"/>
  <c r="C59" i="9"/>
  <c r="D56" i="9"/>
  <c r="I59" i="9"/>
  <c r="I70" i="9" s="1"/>
  <c r="J56" i="9"/>
  <c r="D60" i="9"/>
  <c r="I56" i="9"/>
  <c r="H59" i="9"/>
  <c r="D58" i="9"/>
  <c r="F62" i="9"/>
  <c r="L62" i="9"/>
  <c r="E62" i="9"/>
  <c r="H63" i="9"/>
  <c r="O49" i="9"/>
  <c r="I72" i="9" s="1"/>
  <c r="E56" i="9"/>
  <c r="D59" i="9"/>
  <c r="D70" i="9" s="1"/>
  <c r="F57" i="9"/>
  <c r="G60" i="9"/>
  <c r="L57" i="9"/>
  <c r="L61" i="9"/>
  <c r="L72" i="9" s="1"/>
  <c r="G58" i="9"/>
  <c r="E57" i="9"/>
  <c r="E68" i="9" s="1"/>
  <c r="J60" i="9"/>
  <c r="K62" i="9"/>
  <c r="L59" i="2"/>
  <c r="C58" i="2"/>
  <c r="L57" i="2"/>
  <c r="G61" i="2"/>
  <c r="E61" i="2"/>
  <c r="J62" i="2"/>
  <c r="E60" i="2"/>
  <c r="G60" i="2"/>
  <c r="I56" i="2"/>
  <c r="D57" i="2"/>
  <c r="M61" i="2"/>
  <c r="L63" i="2"/>
  <c r="L61" i="2"/>
  <c r="C59" i="2"/>
  <c r="M60" i="2"/>
  <c r="K59" i="2"/>
  <c r="C61" i="2"/>
  <c r="D56" i="2"/>
  <c r="I62" i="2"/>
  <c r="M57" i="2"/>
  <c r="J61" i="2"/>
  <c r="E56" i="2"/>
  <c r="L58" i="2"/>
  <c r="E57" i="2"/>
  <c r="C62" i="2"/>
  <c r="M63" i="2"/>
  <c r="D62" i="2"/>
  <c r="I58" i="2"/>
  <c r="E58" i="2"/>
  <c r="H59" i="2"/>
  <c r="L62" i="2"/>
  <c r="I61" i="2"/>
  <c r="K60" i="2"/>
  <c r="K63" i="2"/>
  <c r="H61" i="2"/>
  <c r="F56" i="2"/>
  <c r="I57" i="2"/>
  <c r="F59" i="2"/>
  <c r="D61" i="2"/>
  <c r="K56" i="2"/>
  <c r="J60" i="2"/>
  <c r="E63" i="2"/>
  <c r="L60" i="2"/>
  <c r="C56" i="2"/>
  <c r="J63" i="2"/>
  <c r="F57" i="2"/>
  <c r="K61" i="2"/>
  <c r="D63" i="2"/>
  <c r="H56" i="2"/>
  <c r="D58" i="2"/>
  <c r="M56" i="2"/>
  <c r="I60" i="2"/>
  <c r="G63" i="2"/>
  <c r="E62" i="2"/>
  <c r="J56" i="2"/>
  <c r="F58" i="2"/>
  <c r="K58" i="2"/>
  <c r="J58" i="2"/>
  <c r="M62" i="2"/>
  <c r="H60" i="2"/>
  <c r="F60" i="2"/>
  <c r="H58" i="2"/>
  <c r="E59" i="2"/>
  <c r="K57" i="2"/>
  <c r="G62" i="2"/>
  <c r="C60" i="2"/>
  <c r="I63" i="2"/>
  <c r="D60" i="2"/>
  <c r="H72" i="10"/>
  <c r="E70" i="10"/>
  <c r="D74" i="10"/>
  <c r="I71" i="10"/>
  <c r="F73" i="10"/>
  <c r="K72" i="10"/>
  <c r="D73" i="10"/>
  <c r="F74" i="10"/>
  <c r="E68" i="10"/>
  <c r="J58" i="10"/>
  <c r="C56" i="10"/>
  <c r="J56" i="10"/>
  <c r="H60" i="10"/>
  <c r="J59" i="10"/>
  <c r="L57" i="10"/>
  <c r="G56" i="10"/>
  <c r="E56" i="10"/>
  <c r="L62" i="10"/>
  <c r="L73" i="10" s="1"/>
  <c r="L58" i="10"/>
  <c r="M58" i="10"/>
  <c r="L61" i="10"/>
  <c r="L72" i="10" s="1"/>
  <c r="C60" i="10"/>
  <c r="K62" i="10"/>
  <c r="H63" i="10"/>
  <c r="J61" i="10"/>
  <c r="M57" i="10"/>
  <c r="G60" i="10"/>
  <c r="F56" i="10"/>
  <c r="J62" i="10"/>
  <c r="C62" i="10"/>
  <c r="C73" i="10" s="1"/>
  <c r="L60" i="10"/>
  <c r="I59" i="10"/>
  <c r="C63" i="10"/>
  <c r="C74" i="10" s="1"/>
  <c r="J63" i="10"/>
  <c r="I58" i="10"/>
  <c r="M56" i="10"/>
  <c r="K57" i="10"/>
  <c r="L72" i="8"/>
  <c r="H67" i="8"/>
  <c r="O49" i="8"/>
  <c r="J72" i="8" s="1"/>
  <c r="C59" i="8"/>
  <c r="G57" i="8"/>
  <c r="M59" i="8"/>
  <c r="F62" i="8"/>
  <c r="J60" i="8"/>
  <c r="F58" i="8"/>
  <c r="J56" i="8"/>
  <c r="I61" i="8"/>
  <c r="E63" i="8"/>
  <c r="M63" i="8"/>
  <c r="I63" i="8"/>
  <c r="K57" i="8"/>
  <c r="K68" i="8" s="1"/>
  <c r="L59" i="8"/>
  <c r="L60" i="8"/>
  <c r="E59" i="8"/>
  <c r="H58" i="8"/>
  <c r="I60" i="8"/>
  <c r="H63" i="8"/>
  <c r="G59" i="8"/>
  <c r="H61" i="8"/>
  <c r="C61" i="8"/>
  <c r="H57" i="8"/>
  <c r="I62" i="8"/>
  <c r="M56" i="8"/>
  <c r="M67" i="8" s="1"/>
  <c r="H60" i="7"/>
  <c r="H71" i="7" s="1"/>
  <c r="D60" i="7"/>
  <c r="D71" i="7" s="1"/>
  <c r="K62" i="7"/>
  <c r="L62" i="7"/>
  <c r="H56" i="7"/>
  <c r="J63" i="7"/>
  <c r="F62" i="7"/>
  <c r="G59" i="7"/>
  <c r="K60" i="7"/>
  <c r="M59" i="7"/>
  <c r="H61" i="7"/>
  <c r="M58" i="7"/>
  <c r="C61" i="7"/>
  <c r="C72" i="7" s="1"/>
  <c r="E74" i="7"/>
  <c r="O49" i="7"/>
  <c r="G72" i="7" s="1"/>
  <c r="F56" i="7"/>
  <c r="F67" i="7" s="1"/>
  <c r="E61" i="7"/>
  <c r="K58" i="7"/>
  <c r="L63" i="7"/>
  <c r="C57" i="7"/>
  <c r="M61" i="7"/>
  <c r="J59" i="7"/>
  <c r="M57" i="7"/>
  <c r="M62" i="7"/>
  <c r="G60" i="7"/>
  <c r="J58" i="7"/>
  <c r="G56" i="7"/>
  <c r="G67" i="7" s="1"/>
  <c r="F61" i="7"/>
  <c r="F72" i="7" s="1"/>
  <c r="I59" i="7"/>
  <c r="D57" i="7"/>
  <c r="C62" i="7"/>
  <c r="F60" i="7"/>
  <c r="C63" i="7"/>
  <c r="C58" i="7"/>
  <c r="H63" i="7"/>
  <c r="K56" i="7"/>
  <c r="L56" i="7"/>
  <c r="F57" i="7"/>
  <c r="I62" i="7"/>
  <c r="I73" i="7" s="1"/>
  <c r="D61" i="7"/>
  <c r="D72" i="7" s="1"/>
  <c r="E60" i="7"/>
  <c r="J61" i="7"/>
  <c r="M60" i="7"/>
  <c r="H57" i="7"/>
  <c r="L61" i="7"/>
  <c r="M63" i="7"/>
  <c r="K57" i="6"/>
  <c r="H61" i="6"/>
  <c r="M56" i="6"/>
  <c r="D62" i="5"/>
  <c r="M56" i="5"/>
  <c r="G59" i="5"/>
  <c r="J60" i="5"/>
  <c r="J56" i="5"/>
  <c r="H56" i="5"/>
  <c r="H63" i="5"/>
  <c r="G56" i="5"/>
  <c r="G62" i="5"/>
  <c r="K62" i="5"/>
  <c r="F63" i="5"/>
  <c r="E58" i="5"/>
  <c r="F57" i="5"/>
  <c r="J62" i="5"/>
  <c r="M59" i="5"/>
  <c r="E57" i="5"/>
  <c r="G57" i="5"/>
  <c r="C58" i="5"/>
  <c r="F58" i="5"/>
  <c r="C60" i="5"/>
  <c r="G60" i="5"/>
  <c r="I60" i="5"/>
  <c r="C62" i="5"/>
  <c r="L57" i="5"/>
  <c r="F60" i="5"/>
  <c r="E63" i="5"/>
  <c r="E60" i="5"/>
  <c r="H60" i="5"/>
  <c r="F62" i="5"/>
  <c r="K57" i="5"/>
  <c r="O49" i="5"/>
  <c r="J72" i="5" s="1"/>
  <c r="C56" i="5"/>
  <c r="H62" i="5"/>
  <c r="L60" i="5"/>
  <c r="H58" i="5"/>
  <c r="L63" i="5"/>
  <c r="G63" i="5"/>
  <c r="L56" i="5"/>
  <c r="E59" i="5"/>
  <c r="K61" i="5"/>
  <c r="D60" i="5"/>
  <c r="I57" i="5"/>
  <c r="C57" i="5"/>
  <c r="C68" i="5" s="1"/>
  <c r="J58" i="5"/>
  <c r="I58" i="5"/>
  <c r="G61" i="5"/>
  <c r="L62" i="5"/>
  <c r="K56" i="5"/>
  <c r="M57" i="5"/>
  <c r="D59" i="5"/>
  <c r="I59" i="5"/>
  <c r="L59" i="5"/>
  <c r="D61" i="5"/>
  <c r="M62" i="5"/>
  <c r="G58" i="5"/>
  <c r="M61" i="5"/>
  <c r="K63" i="5"/>
  <c r="L61" i="5"/>
  <c r="C61" i="5"/>
  <c r="K58" i="5"/>
  <c r="O49" i="4"/>
  <c r="L129" i="4" s="1"/>
  <c r="J118" i="4"/>
  <c r="M121" i="4"/>
  <c r="E125" i="4"/>
  <c r="D118" i="4"/>
  <c r="G121" i="4"/>
  <c r="J124" i="4"/>
  <c r="G120" i="4"/>
  <c r="E59" i="4"/>
  <c r="F121" i="4"/>
  <c r="C60" i="4"/>
  <c r="C62" i="4"/>
  <c r="F125" i="4"/>
  <c r="F134" i="4" s="1"/>
  <c r="H125" i="4"/>
  <c r="K121" i="4"/>
  <c r="C125" i="4"/>
  <c r="L119" i="4"/>
  <c r="M61" i="4"/>
  <c r="G61" i="4"/>
  <c r="C121" i="4"/>
  <c r="J125" i="4"/>
  <c r="H60" i="4"/>
  <c r="I124" i="4"/>
  <c r="K120" i="4"/>
  <c r="J60" i="4"/>
  <c r="J71" i="4" s="1"/>
  <c r="J62" i="4"/>
  <c r="M125" i="4"/>
  <c r="H122" i="4"/>
  <c r="D123" i="4"/>
  <c r="C118" i="4"/>
  <c r="J120" i="4"/>
  <c r="E63" i="4"/>
  <c r="D119" i="4"/>
  <c r="F62" i="4"/>
  <c r="E57" i="4"/>
  <c r="F59" i="4"/>
  <c r="E61" i="4"/>
  <c r="E72" i="4" s="1"/>
  <c r="L63" i="4"/>
  <c r="K56" i="4"/>
  <c r="D58" i="4"/>
  <c r="G59" i="4"/>
  <c r="J122" i="4"/>
  <c r="C123" i="4"/>
  <c r="E119" i="4"/>
  <c r="K59" i="4"/>
  <c r="C63" i="4"/>
  <c r="I118" i="4"/>
  <c r="H120" i="4"/>
  <c r="D125" i="4"/>
  <c r="D134" i="4" s="1"/>
  <c r="F57" i="4"/>
  <c r="M59" i="4"/>
  <c r="G58" i="4"/>
  <c r="G60" i="4"/>
  <c r="F124" i="4"/>
  <c r="K61" i="4"/>
  <c r="J56" i="4"/>
  <c r="E123" i="4"/>
  <c r="L125" i="4"/>
  <c r="K118" i="4"/>
  <c r="D120" i="4"/>
  <c r="F63" i="4"/>
  <c r="F74" i="4" s="1"/>
  <c r="H63" i="4"/>
  <c r="I60" i="4"/>
  <c r="G57" i="4"/>
  <c r="J61" i="4"/>
  <c r="H124" i="4"/>
  <c r="J58" i="4"/>
  <c r="G123" i="4"/>
  <c r="C59" i="4"/>
  <c r="E121" i="4"/>
  <c r="I122" i="4"/>
  <c r="G119" i="4"/>
  <c r="C124" i="4"/>
  <c r="C133" i="4" s="1"/>
  <c r="K125" i="4"/>
  <c r="J123" i="4"/>
  <c r="H58" i="4"/>
  <c r="D63" i="4"/>
  <c r="G122" i="4"/>
  <c r="K123" i="4"/>
  <c r="I62" i="4"/>
  <c r="K58" i="4"/>
  <c r="H56" i="4"/>
  <c r="L59" i="4"/>
  <c r="K119" i="4"/>
  <c r="C61" i="4"/>
  <c r="C72" i="4" s="1"/>
  <c r="K63" i="4"/>
  <c r="M63" i="4"/>
  <c r="H118" i="4"/>
  <c r="L121" i="4"/>
  <c r="C56" i="4"/>
  <c r="J63" i="4"/>
  <c r="M57" i="4"/>
  <c r="C122" i="4"/>
  <c r="K57" i="4"/>
  <c r="I56" i="4"/>
  <c r="D61" i="4"/>
  <c r="M123" i="4"/>
  <c r="M132" i="4" s="1"/>
  <c r="D57" i="4"/>
  <c r="M119" i="4"/>
  <c r="D56" i="4"/>
  <c r="L57" i="4"/>
  <c r="H62" i="4"/>
  <c r="F119" i="4"/>
  <c r="L62" i="4"/>
  <c r="L123" i="4"/>
  <c r="I57" i="4"/>
  <c r="I63" i="4"/>
  <c r="E120" i="4"/>
  <c r="F60" i="4"/>
  <c r="F71" i="4" s="1"/>
  <c r="M62" i="4"/>
  <c r="I123" i="4"/>
  <c r="M118" i="4"/>
  <c r="L99" i="4"/>
  <c r="E114" i="4"/>
  <c r="H119" i="4"/>
  <c r="H111" i="4"/>
  <c r="G63" i="4"/>
  <c r="E56" i="4"/>
  <c r="F127" i="4"/>
  <c r="D133" i="4"/>
  <c r="L58" i="4"/>
  <c r="C119" i="4"/>
  <c r="L122" i="4"/>
  <c r="H123" i="4"/>
  <c r="D121" i="4"/>
  <c r="D130" i="4" s="1"/>
  <c r="G62" i="4"/>
  <c r="G118" i="4"/>
  <c r="J119" i="4"/>
  <c r="L104" i="4"/>
  <c r="J101" i="4"/>
  <c r="D99" i="4"/>
  <c r="K97" i="4"/>
  <c r="C103" i="4"/>
  <c r="M102" i="4"/>
  <c r="J99" i="4"/>
  <c r="M104" i="4"/>
  <c r="G102" i="4"/>
  <c r="G98" i="4"/>
  <c r="K99" i="4"/>
  <c r="F98" i="4"/>
  <c r="E102" i="4"/>
  <c r="M98" i="4"/>
  <c r="H99" i="4"/>
  <c r="C104" i="4"/>
  <c r="G112" i="4"/>
  <c r="F114" i="4"/>
  <c r="K113" i="4"/>
  <c r="J108" i="4"/>
  <c r="E113" i="4"/>
  <c r="L115" i="4"/>
  <c r="K108" i="4"/>
  <c r="D110" i="4"/>
  <c r="I103" i="4"/>
  <c r="H108" i="4"/>
  <c r="L111" i="4"/>
  <c r="H114" i="4"/>
  <c r="J104" i="4"/>
  <c r="F109" i="4"/>
  <c r="K100" i="4"/>
  <c r="D109" i="4"/>
  <c r="C113" i="4"/>
  <c r="K115" i="4"/>
  <c r="M109" i="4"/>
  <c r="I112" i="4"/>
  <c r="D108" i="4"/>
  <c r="G109" i="4"/>
  <c r="K102" i="4"/>
  <c r="K109" i="4"/>
  <c r="J113" i="4"/>
  <c r="I108" i="4"/>
  <c r="H110" i="4"/>
  <c r="D115" i="4"/>
  <c r="D104" i="4"/>
  <c r="G99" i="4"/>
  <c r="J102" i="4"/>
  <c r="L100" i="4"/>
  <c r="C111" i="4"/>
  <c r="H112" i="4"/>
  <c r="G101" i="4"/>
  <c r="J114" i="4"/>
  <c r="M115" i="4"/>
  <c r="D113" i="4"/>
  <c r="E115" i="4"/>
  <c r="M99" i="4"/>
  <c r="C97" i="4"/>
  <c r="E109" i="4"/>
  <c r="F111" i="4"/>
  <c r="G111" i="4"/>
  <c r="J112" i="4"/>
  <c r="F100" i="4"/>
  <c r="G110" i="4"/>
  <c r="E111" i="4"/>
  <c r="C114" i="4"/>
  <c r="H104" i="4"/>
  <c r="L109" i="4"/>
  <c r="K98" i="4"/>
  <c r="E104" i="4"/>
  <c r="D102" i="4"/>
  <c r="J110" i="4"/>
  <c r="G113" i="4"/>
  <c r="G100" i="4"/>
  <c r="K104" i="4"/>
  <c r="K103" i="4"/>
  <c r="H103" i="4"/>
  <c r="F115" i="4"/>
  <c r="C115" i="4"/>
  <c r="I97" i="4"/>
  <c r="M111" i="4"/>
  <c r="M100" i="4"/>
  <c r="L98" i="4"/>
  <c r="F104" i="4"/>
  <c r="I114" i="4"/>
  <c r="K110" i="4"/>
  <c r="D98" i="4"/>
  <c r="M113" i="4"/>
  <c r="D97" i="4"/>
  <c r="H101" i="4"/>
  <c r="H97" i="4"/>
  <c r="C100" i="4"/>
  <c r="H115" i="4"/>
  <c r="C108" i="4"/>
  <c r="J97" i="4"/>
  <c r="C102" i="4"/>
  <c r="C101" i="4"/>
  <c r="J115" i="4"/>
  <c r="C112" i="4"/>
  <c r="E100" i="4"/>
  <c r="K111" i="4"/>
  <c r="F103" i="4"/>
  <c r="E98" i="4"/>
  <c r="J103" i="4"/>
  <c r="I101" i="4"/>
  <c r="E112" i="4"/>
  <c r="F110" i="4"/>
  <c r="H100" i="4"/>
  <c r="K112" i="4"/>
  <c r="G104" i="4"/>
  <c r="C120" i="4"/>
  <c r="E97" i="4"/>
  <c r="D122" i="4"/>
  <c r="K114" i="4"/>
  <c r="C57" i="4"/>
  <c r="L108" i="4"/>
  <c r="L60" i="4"/>
  <c r="L114" i="4"/>
  <c r="I58" i="4"/>
  <c r="I109" i="4"/>
  <c r="H61" i="4"/>
  <c r="I115" i="4"/>
  <c r="D111" i="4"/>
  <c r="E99" i="4"/>
  <c r="D62" i="4"/>
  <c r="F112" i="4"/>
  <c r="G56" i="4"/>
  <c r="M114" i="4"/>
  <c r="J57" i="4"/>
  <c r="M97" i="4"/>
  <c r="E122" i="4"/>
  <c r="F58" i="4"/>
  <c r="H98" i="4"/>
  <c r="K122" i="4"/>
  <c r="G115" i="4"/>
  <c r="C58" i="4"/>
  <c r="E108" i="4"/>
  <c r="D60" i="4"/>
  <c r="G57" i="3"/>
  <c r="G68" i="3" s="1"/>
  <c r="K63" i="3"/>
  <c r="K74" i="3" s="1"/>
  <c r="E61" i="3"/>
  <c r="E72" i="3" s="1"/>
  <c r="D61" i="3"/>
  <c r="D72" i="3" s="1"/>
  <c r="M61" i="3"/>
  <c r="M72" i="3" s="1"/>
  <c r="C62" i="3"/>
  <c r="C73" i="3" s="1"/>
  <c r="G63" i="3"/>
  <c r="G74" i="3" s="1"/>
  <c r="F59" i="3"/>
  <c r="F70" i="3" s="1"/>
  <c r="L63" i="3"/>
  <c r="L74" i="3" s="1"/>
  <c r="J61" i="3"/>
  <c r="J72" i="3" s="1"/>
  <c r="I63" i="3"/>
  <c r="I74" i="3" s="1"/>
  <c r="L60" i="3"/>
  <c r="L71" i="3" s="1"/>
  <c r="E59" i="3"/>
  <c r="E70" i="3" s="1"/>
  <c r="H62" i="3"/>
  <c r="H73" i="3" s="1"/>
  <c r="I56" i="3"/>
  <c r="I67" i="3" s="1"/>
  <c r="M63" i="3"/>
  <c r="M74" i="3" s="1"/>
  <c r="H57" i="3"/>
  <c r="H68" i="3" s="1"/>
  <c r="K56" i="3"/>
  <c r="K67" i="3" s="1"/>
  <c r="J63" i="3"/>
  <c r="J74" i="3" s="1"/>
  <c r="L59" i="3"/>
  <c r="L70" i="3" s="1"/>
  <c r="K60" i="3"/>
  <c r="K71" i="3" s="1"/>
  <c r="I62" i="3"/>
  <c r="I73" i="3" s="1"/>
  <c r="I57" i="3"/>
  <c r="I68" i="3" s="1"/>
  <c r="D59" i="3"/>
  <c r="D70" i="3" s="1"/>
  <c r="E58" i="3"/>
  <c r="E69" i="3" s="1"/>
  <c r="C60" i="3"/>
  <c r="C71" i="3" s="1"/>
  <c r="H61" i="3"/>
  <c r="H72" i="3" s="1"/>
  <c r="G58" i="3"/>
  <c r="G69" i="3" s="1"/>
  <c r="J60" i="3"/>
  <c r="J71" i="3" s="1"/>
  <c r="I60" i="3"/>
  <c r="I71" i="3" s="1"/>
  <c r="M56" i="3"/>
  <c r="M67" i="3" s="1"/>
  <c r="J62" i="3"/>
  <c r="J73" i="3" s="1"/>
  <c r="I59" i="3"/>
  <c r="I70" i="3" s="1"/>
  <c r="F60" i="3"/>
  <c r="F71" i="3" s="1"/>
  <c r="E60" i="3"/>
  <c r="E71" i="3" s="1"/>
  <c r="J59" i="3"/>
  <c r="J70" i="3" s="1"/>
  <c r="I58" i="3"/>
  <c r="I69" i="3" s="1"/>
  <c r="K57" i="3"/>
  <c r="K68" i="3" s="1"/>
  <c r="K58" i="3"/>
  <c r="K69" i="3" s="1"/>
  <c r="L62" i="3"/>
  <c r="L73" i="3" s="1"/>
  <c r="H59" i="3"/>
  <c r="H70" i="3" s="1"/>
  <c r="I61" i="3"/>
  <c r="I72" i="3" s="1"/>
  <c r="H56" i="3"/>
  <c r="H67" i="3" s="1"/>
  <c r="E57" i="3"/>
  <c r="E68" i="3" s="1"/>
  <c r="F57" i="3"/>
  <c r="F68" i="3" s="1"/>
  <c r="C59" i="3"/>
  <c r="C70" i="3" s="1"/>
  <c r="D58" i="3"/>
  <c r="D69" i="3" s="1"/>
  <c r="M58" i="3"/>
  <c r="M69" i="3" s="1"/>
  <c r="D57" i="3"/>
  <c r="D68" i="3" s="1"/>
  <c r="F63" i="3"/>
  <c r="F74" i="3" s="1"/>
  <c r="D63" i="3"/>
  <c r="D74" i="3" s="1"/>
  <c r="E63" i="3"/>
  <c r="E74" i="3" s="1"/>
  <c r="G59" i="3"/>
  <c r="G70" i="3" s="1"/>
  <c r="M59" i="3"/>
  <c r="M70" i="3" s="1"/>
  <c r="K61" i="3"/>
  <c r="K72" i="3" s="1"/>
  <c r="L61" i="3"/>
  <c r="L72" i="3" s="1"/>
  <c r="M60" i="3"/>
  <c r="M71" i="3" s="1"/>
  <c r="M62" i="3"/>
  <c r="M73" i="3" s="1"/>
  <c r="K59" i="3"/>
  <c r="K70" i="3" s="1"/>
  <c r="F56" i="3"/>
  <c r="F67" i="3" s="1"/>
  <c r="F58" i="3"/>
  <c r="F69" i="3" s="1"/>
  <c r="F61" i="3"/>
  <c r="F72" i="3" s="1"/>
  <c r="G60" i="3"/>
  <c r="G71" i="3" s="1"/>
  <c r="J58" i="3"/>
  <c r="J69" i="3" s="1"/>
  <c r="C61" i="3"/>
  <c r="C72" i="3" s="1"/>
  <c r="G61" i="3"/>
  <c r="G72" i="3" s="1"/>
  <c r="L57" i="3"/>
  <c r="L68" i="3" s="1"/>
  <c r="J57" i="3"/>
  <c r="J68" i="3" s="1"/>
  <c r="K62" i="3"/>
  <c r="K73" i="3" s="1"/>
  <c r="D62" i="3"/>
  <c r="D73" i="3" s="1"/>
  <c r="L56" i="3"/>
  <c r="L67" i="3" s="1"/>
  <c r="G62" i="3"/>
  <c r="G73" i="3" s="1"/>
  <c r="F62" i="3"/>
  <c r="F73" i="3" s="1"/>
  <c r="H63" i="3"/>
  <c r="H74" i="3" s="1"/>
  <c r="H60" i="3"/>
  <c r="H71" i="3" s="1"/>
  <c r="C56" i="3"/>
  <c r="C67" i="3" s="1"/>
  <c r="E62" i="3"/>
  <c r="E73" i="3" s="1"/>
  <c r="L58" i="3"/>
  <c r="L69" i="3" s="1"/>
  <c r="G56" i="3"/>
  <c r="G67" i="3" s="1"/>
  <c r="C58" i="3"/>
  <c r="C69" i="3" s="1"/>
  <c r="M57" i="3"/>
  <c r="M68" i="3" s="1"/>
  <c r="H58" i="3"/>
  <c r="H69" i="3" s="1"/>
  <c r="E56" i="3"/>
  <c r="E67" i="3" s="1"/>
  <c r="D56" i="3"/>
  <c r="D67" i="3" s="1"/>
  <c r="C57" i="3"/>
  <c r="C68" i="3" s="1"/>
  <c r="J56" i="3"/>
  <c r="J67" i="3" s="1"/>
  <c r="D60" i="3"/>
  <c r="D71" i="3" s="1"/>
  <c r="J71" i="11"/>
  <c r="F68" i="11"/>
  <c r="M74" i="11"/>
  <c r="I70" i="11"/>
  <c r="I68" i="11"/>
  <c r="C73" i="11"/>
  <c r="D74" i="11"/>
  <c r="G73" i="11"/>
  <c r="I72" i="11"/>
  <c r="M67" i="11"/>
  <c r="H74" i="11"/>
  <c r="D67" i="11"/>
  <c r="E72" i="11"/>
  <c r="J68" i="11"/>
  <c r="H73" i="11"/>
  <c r="F69" i="11"/>
  <c r="L68" i="11"/>
  <c r="G74" i="11"/>
  <c r="G70" i="11"/>
  <c r="C71" i="11"/>
  <c r="K70" i="11"/>
  <c r="O49" i="10"/>
  <c r="E71" i="10" s="1"/>
  <c r="O49" i="2"/>
  <c r="L67" i="2" s="1"/>
  <c r="G62" i="6"/>
  <c r="K56" i="6"/>
  <c r="H57" i="6"/>
  <c r="K61" i="6"/>
  <c r="E60" i="6"/>
  <c r="F56" i="6"/>
  <c r="L57" i="6"/>
  <c r="J56" i="6"/>
  <c r="C62" i="6"/>
  <c r="C59" i="6"/>
  <c r="C57" i="6"/>
  <c r="D58" i="6"/>
  <c r="L56" i="6"/>
  <c r="L58" i="6"/>
  <c r="E63" i="6"/>
  <c r="M63" i="6"/>
  <c r="G60" i="6"/>
  <c r="K60" i="6"/>
  <c r="J57" i="6"/>
  <c r="D59" i="6"/>
  <c r="M59" i="6"/>
  <c r="K59" i="6"/>
  <c r="G58" i="6"/>
  <c r="D60" i="6"/>
  <c r="J60" i="6"/>
  <c r="E59" i="6"/>
  <c r="E56" i="6"/>
  <c r="F60" i="6"/>
  <c r="J59" i="6"/>
  <c r="I63" i="6"/>
  <c r="I58" i="6"/>
  <c r="D57" i="6"/>
  <c r="C58" i="6"/>
  <c r="C63" i="6"/>
  <c r="D56" i="6"/>
  <c r="F57" i="6"/>
  <c r="M57" i="6"/>
  <c r="K63" i="6"/>
  <c r="J63" i="6"/>
  <c r="L63" i="6"/>
  <c r="M60" i="6"/>
  <c r="D62" i="6"/>
  <c r="L59" i="6"/>
  <c r="D63" i="6"/>
  <c r="M61" i="6"/>
  <c r="K62" i="6"/>
  <c r="L60" i="6"/>
  <c r="I59" i="6"/>
  <c r="G56" i="6"/>
  <c r="D61" i="6"/>
  <c r="G61" i="6"/>
  <c r="I56" i="6"/>
  <c r="H62" i="6"/>
  <c r="G57" i="6"/>
  <c r="H60" i="6"/>
  <c r="G59" i="6"/>
  <c r="H63" i="6"/>
  <c r="H58" i="6"/>
  <c r="F63" i="6"/>
  <c r="F58" i="6"/>
  <c r="F59" i="6"/>
  <c r="I57" i="6"/>
  <c r="L62" i="6"/>
  <c r="H59" i="6"/>
  <c r="K58" i="6"/>
  <c r="E57" i="6"/>
  <c r="J58" i="6"/>
  <c r="E61" i="6"/>
  <c r="L61" i="6"/>
  <c r="M58" i="6"/>
  <c r="I62" i="6"/>
  <c r="J62" i="6"/>
  <c r="E62" i="6"/>
  <c r="H56" i="6"/>
  <c r="C61" i="6"/>
  <c r="F61" i="6"/>
  <c r="F72" i="6" s="1"/>
  <c r="C60" i="6"/>
  <c r="G63" i="6"/>
  <c r="I60" i="6"/>
  <c r="J61" i="6"/>
  <c r="O49" i="6"/>
  <c r="I72" i="6" s="1"/>
  <c r="D72" i="4" l="1"/>
  <c r="I130" i="4"/>
  <c r="E68" i="4"/>
  <c r="G73" i="5"/>
  <c r="D67" i="7"/>
  <c r="H70" i="8"/>
  <c r="M72" i="11"/>
  <c r="C68" i="4"/>
  <c r="I68" i="4"/>
  <c r="C74" i="4"/>
  <c r="F73" i="4"/>
  <c r="H71" i="4"/>
  <c r="F130" i="4"/>
  <c r="E127" i="4"/>
  <c r="M131" i="4"/>
  <c r="C71" i="5"/>
  <c r="G67" i="5"/>
  <c r="L67" i="7"/>
  <c r="G71" i="7"/>
  <c r="C67" i="7"/>
  <c r="G68" i="7"/>
  <c r="I67" i="8"/>
  <c r="D71" i="8"/>
  <c r="H71" i="8"/>
  <c r="G69" i="5"/>
  <c r="H132" i="4"/>
  <c r="K129" i="4"/>
  <c r="M68" i="8"/>
  <c r="L72" i="4"/>
  <c r="L70" i="4"/>
  <c r="K73" i="4"/>
  <c r="K70" i="5"/>
  <c r="H68" i="8"/>
  <c r="J72" i="11"/>
  <c r="G67" i="4"/>
  <c r="E67" i="4"/>
  <c r="C70" i="4"/>
  <c r="F70" i="5"/>
  <c r="G69" i="7"/>
  <c r="H72" i="8"/>
  <c r="D70" i="8"/>
  <c r="K133" i="4"/>
  <c r="K128" i="4"/>
  <c r="L131" i="4"/>
  <c r="K127" i="4"/>
  <c r="E73" i="8"/>
  <c r="D70" i="11"/>
  <c r="H67" i="4"/>
  <c r="H67" i="11"/>
  <c r="K69" i="4"/>
  <c r="E70" i="4"/>
  <c r="H71" i="11"/>
  <c r="M68" i="11"/>
  <c r="F74" i="11"/>
  <c r="D72" i="11"/>
  <c r="L73" i="11"/>
  <c r="D73" i="4"/>
  <c r="D131" i="4"/>
  <c r="F72" i="4"/>
  <c r="M71" i="4"/>
  <c r="L73" i="4"/>
  <c r="M68" i="4"/>
  <c r="I73" i="4"/>
  <c r="G132" i="4"/>
  <c r="J67" i="4"/>
  <c r="E128" i="4"/>
  <c r="E74" i="4"/>
  <c r="C130" i="4"/>
  <c r="G129" i="4"/>
  <c r="K71" i="4"/>
  <c r="J68" i="5"/>
  <c r="D70" i="5"/>
  <c r="L67" i="5"/>
  <c r="H74" i="7"/>
  <c r="M68" i="7"/>
  <c r="D73" i="7"/>
  <c r="K71" i="7"/>
  <c r="K68" i="7"/>
  <c r="G70" i="8"/>
  <c r="J67" i="8"/>
  <c r="C67" i="8"/>
  <c r="E73" i="10"/>
  <c r="M71" i="10"/>
  <c r="L67" i="9"/>
  <c r="E67" i="9"/>
  <c r="D67" i="9"/>
  <c r="K71" i="9"/>
  <c r="H129" i="4"/>
  <c r="E72" i="5"/>
  <c r="I127" i="4"/>
  <c r="I129" i="4"/>
  <c r="M69" i="4"/>
  <c r="F73" i="11"/>
  <c r="E68" i="11"/>
  <c r="K67" i="11"/>
  <c r="C69" i="4"/>
  <c r="F132" i="4"/>
  <c r="H128" i="4"/>
  <c r="F128" i="4"/>
  <c r="J74" i="4"/>
  <c r="K132" i="4"/>
  <c r="J69" i="4"/>
  <c r="K72" i="4"/>
  <c r="C132" i="4"/>
  <c r="J129" i="4"/>
  <c r="G72" i="4"/>
  <c r="J133" i="4"/>
  <c r="M133" i="4"/>
  <c r="D68" i="5"/>
  <c r="M68" i="5"/>
  <c r="G74" i="5"/>
  <c r="M74" i="7"/>
  <c r="C69" i="7"/>
  <c r="J70" i="7"/>
  <c r="D70" i="7"/>
  <c r="G70" i="7"/>
  <c r="H73" i="7"/>
  <c r="H74" i="8"/>
  <c r="F69" i="8"/>
  <c r="F71" i="8"/>
  <c r="I69" i="8"/>
  <c r="M72" i="10"/>
  <c r="L74" i="10"/>
  <c r="I74" i="5"/>
  <c r="I70" i="4"/>
  <c r="D129" i="4"/>
  <c r="L67" i="4"/>
  <c r="I67" i="4"/>
  <c r="M129" i="4"/>
  <c r="K70" i="7"/>
  <c r="K69" i="11"/>
  <c r="L134" i="4"/>
  <c r="C74" i="11"/>
  <c r="H69" i="11"/>
  <c r="L132" i="4"/>
  <c r="E132" i="4"/>
  <c r="G134" i="4"/>
  <c r="I72" i="8"/>
  <c r="L69" i="11"/>
  <c r="M69" i="11"/>
  <c r="C72" i="11"/>
  <c r="H68" i="11"/>
  <c r="M73" i="11"/>
  <c r="K68" i="11"/>
  <c r="F67" i="11"/>
  <c r="C129" i="4"/>
  <c r="E73" i="4"/>
  <c r="H130" i="4"/>
  <c r="H73" i="4"/>
  <c r="C67" i="4"/>
  <c r="G131" i="4"/>
  <c r="H133" i="4"/>
  <c r="F133" i="4"/>
  <c r="J131" i="4"/>
  <c r="C127" i="4"/>
  <c r="M72" i="4"/>
  <c r="G130" i="4"/>
  <c r="L72" i="7"/>
  <c r="C74" i="7"/>
  <c r="M72" i="7"/>
  <c r="I72" i="7"/>
  <c r="F73" i="7"/>
  <c r="D74" i="7"/>
  <c r="K71" i="8"/>
  <c r="F72" i="8"/>
  <c r="G71" i="10"/>
  <c r="L68" i="10"/>
  <c r="H69" i="10"/>
  <c r="G70" i="10"/>
  <c r="L71" i="4"/>
  <c r="E129" i="4"/>
  <c r="F70" i="4"/>
  <c r="G133" i="4"/>
  <c r="C73" i="8"/>
  <c r="I74" i="4"/>
  <c r="I133" i="4"/>
  <c r="F72" i="5"/>
  <c r="I74" i="11"/>
  <c r="K68" i="4"/>
  <c r="E70" i="11"/>
  <c r="G74" i="4"/>
  <c r="K70" i="4"/>
  <c r="J74" i="5"/>
  <c r="M73" i="7"/>
  <c r="K74" i="8"/>
  <c r="E74" i="11"/>
  <c r="D73" i="11"/>
  <c r="L70" i="11"/>
  <c r="C68" i="11"/>
  <c r="J67" i="11"/>
  <c r="K72" i="11"/>
  <c r="K131" i="4"/>
  <c r="F129" i="4"/>
  <c r="L68" i="4"/>
  <c r="L130" i="4"/>
  <c r="D74" i="4"/>
  <c r="J72" i="4"/>
  <c r="G71" i="4"/>
  <c r="G70" i="4"/>
  <c r="D132" i="4"/>
  <c r="L128" i="4"/>
  <c r="D127" i="4"/>
  <c r="D70" i="4"/>
  <c r="E71" i="5"/>
  <c r="M70" i="5"/>
  <c r="G70" i="5"/>
  <c r="E70" i="7"/>
  <c r="F70" i="7"/>
  <c r="H69" i="8"/>
  <c r="F73" i="8"/>
  <c r="D68" i="8"/>
  <c r="J73" i="8"/>
  <c r="F68" i="10"/>
  <c r="G69" i="10"/>
  <c r="F71" i="9"/>
  <c r="M73" i="9"/>
  <c r="K69" i="9"/>
  <c r="J68" i="4"/>
  <c r="G128" i="4"/>
  <c r="M71" i="5"/>
  <c r="J69" i="8"/>
  <c r="I131" i="4"/>
  <c r="M73" i="8"/>
  <c r="E73" i="11"/>
  <c r="E130" i="4"/>
  <c r="K74" i="11"/>
  <c r="D71" i="4"/>
  <c r="L69" i="4"/>
  <c r="C131" i="4"/>
  <c r="D128" i="4"/>
  <c r="E70" i="5"/>
  <c r="K67" i="7"/>
  <c r="I69" i="7"/>
  <c r="C71" i="8"/>
  <c r="D69" i="11"/>
  <c r="F69" i="6"/>
  <c r="K71" i="11"/>
  <c r="J70" i="11"/>
  <c r="I69" i="11"/>
  <c r="D68" i="11"/>
  <c r="E67" i="11"/>
  <c r="G69" i="11"/>
  <c r="H72" i="4"/>
  <c r="J128" i="4"/>
  <c r="E133" i="4"/>
  <c r="M127" i="4"/>
  <c r="D67" i="4"/>
  <c r="H127" i="4"/>
  <c r="H69" i="4"/>
  <c r="G68" i="4"/>
  <c r="G69" i="4"/>
  <c r="D69" i="4"/>
  <c r="H131" i="4"/>
  <c r="C134" i="4"/>
  <c r="E134" i="4"/>
  <c r="I134" i="4"/>
  <c r="E74" i="5"/>
  <c r="J73" i="5"/>
  <c r="M67" i="5"/>
  <c r="M71" i="7"/>
  <c r="C73" i="7"/>
  <c r="I71" i="7"/>
  <c r="F68" i="8"/>
  <c r="F72" i="10"/>
  <c r="D73" i="9"/>
  <c r="H68" i="9"/>
  <c r="L70" i="9"/>
  <c r="E69" i="4"/>
  <c r="C71" i="4"/>
  <c r="M74" i="8"/>
  <c r="E71" i="11"/>
  <c r="I70" i="5"/>
  <c r="I67" i="11"/>
  <c r="C70" i="11"/>
  <c r="J74" i="11"/>
  <c r="C69" i="11"/>
  <c r="H70" i="11"/>
  <c r="F69" i="4"/>
  <c r="G127" i="4"/>
  <c r="M67" i="4"/>
  <c r="I132" i="4"/>
  <c r="M128" i="4"/>
  <c r="M74" i="4"/>
  <c r="J132" i="4"/>
  <c r="I71" i="4"/>
  <c r="M70" i="4"/>
  <c r="K67" i="4"/>
  <c r="M134" i="4"/>
  <c r="K130" i="4"/>
  <c r="M130" i="4"/>
  <c r="I128" i="4"/>
  <c r="K74" i="5"/>
  <c r="I69" i="5"/>
  <c r="H73" i="5"/>
  <c r="J72" i="7"/>
  <c r="D68" i="7"/>
  <c r="K69" i="7"/>
  <c r="J73" i="7"/>
  <c r="K72" i="7"/>
  <c r="L71" i="8"/>
  <c r="G68" i="8"/>
  <c r="K70" i="8"/>
  <c r="G73" i="8"/>
  <c r="M67" i="10"/>
  <c r="H74" i="10"/>
  <c r="J67" i="10"/>
  <c r="I67" i="10"/>
  <c r="F73" i="9"/>
  <c r="K68" i="9"/>
  <c r="C73" i="4"/>
  <c r="G71" i="5"/>
  <c r="C128" i="4"/>
  <c r="J134" i="4"/>
  <c r="I71" i="11"/>
  <c r="I73" i="11"/>
  <c r="E69" i="11"/>
  <c r="L71" i="11"/>
  <c r="J73" i="11"/>
  <c r="L67" i="11"/>
  <c r="F70" i="11"/>
  <c r="E131" i="4"/>
  <c r="I69" i="4"/>
  <c r="G73" i="4"/>
  <c r="F67" i="4"/>
  <c r="J130" i="4"/>
  <c r="M73" i="4"/>
  <c r="D68" i="4"/>
  <c r="K74" i="4"/>
  <c r="K134" i="4"/>
  <c r="H74" i="4"/>
  <c r="F68" i="4"/>
  <c r="L74" i="4"/>
  <c r="J73" i="4"/>
  <c r="H134" i="4"/>
  <c r="J127" i="4"/>
  <c r="L127" i="4"/>
  <c r="M72" i="5"/>
  <c r="J69" i="5"/>
  <c r="C67" i="5"/>
  <c r="H72" i="5"/>
  <c r="E71" i="7"/>
  <c r="I70" i="7"/>
  <c r="E72" i="7"/>
  <c r="J71" i="7"/>
  <c r="K73" i="7"/>
  <c r="K74" i="7"/>
  <c r="L70" i="8"/>
  <c r="C70" i="8"/>
  <c r="K69" i="8"/>
  <c r="D68" i="10"/>
  <c r="G69" i="9"/>
  <c r="D69" i="9"/>
  <c r="H70" i="9"/>
  <c r="C70" i="9"/>
  <c r="L71" i="9"/>
  <c r="C73" i="9"/>
  <c r="M72" i="9"/>
  <c r="H69" i="9"/>
  <c r="M70" i="9"/>
  <c r="E69" i="9"/>
  <c r="G73" i="9"/>
  <c r="J70" i="9"/>
  <c r="M69" i="9"/>
  <c r="E70" i="9"/>
  <c r="D72" i="9"/>
  <c r="L68" i="9"/>
  <c r="H74" i="9"/>
  <c r="I67" i="9"/>
  <c r="J69" i="9"/>
  <c r="K70" i="9"/>
  <c r="I71" i="9"/>
  <c r="E74" i="9"/>
  <c r="K72" i="9"/>
  <c r="G70" i="9"/>
  <c r="I73" i="9"/>
  <c r="E71" i="9"/>
  <c r="I69" i="9"/>
  <c r="L74" i="9"/>
  <c r="E72" i="9"/>
  <c r="K73" i="9"/>
  <c r="G71" i="9"/>
  <c r="E73" i="9"/>
  <c r="D71" i="9"/>
  <c r="C69" i="9"/>
  <c r="F70" i="9"/>
  <c r="K67" i="9"/>
  <c r="H72" i="9"/>
  <c r="M68" i="9"/>
  <c r="L69" i="9"/>
  <c r="J74" i="9"/>
  <c r="F72" i="9"/>
  <c r="M74" i="9"/>
  <c r="G67" i="9"/>
  <c r="F74" i="9"/>
  <c r="J71" i="9"/>
  <c r="F68" i="9"/>
  <c r="L73" i="9"/>
  <c r="J67" i="9"/>
  <c r="F69" i="9"/>
  <c r="I68" i="9"/>
  <c r="K74" i="9"/>
  <c r="J73" i="9"/>
  <c r="D74" i="9"/>
  <c r="C71" i="9"/>
  <c r="I74" i="9"/>
  <c r="M71" i="9"/>
  <c r="M67" i="9"/>
  <c r="K68" i="2"/>
  <c r="J69" i="2"/>
  <c r="I71" i="2"/>
  <c r="F68" i="2"/>
  <c r="H73" i="2"/>
  <c r="D72" i="2"/>
  <c r="K71" i="2"/>
  <c r="G67" i="2"/>
  <c r="G69" i="2"/>
  <c r="E68" i="2"/>
  <c r="D67" i="2"/>
  <c r="D70" i="2"/>
  <c r="D68" i="2"/>
  <c r="G72" i="2"/>
  <c r="E70" i="2"/>
  <c r="K69" i="2"/>
  <c r="M67" i="2"/>
  <c r="J74" i="2"/>
  <c r="M69" i="2"/>
  <c r="F70" i="2"/>
  <c r="I72" i="2"/>
  <c r="J70" i="2"/>
  <c r="F72" i="2"/>
  <c r="L69" i="2"/>
  <c r="C72" i="2"/>
  <c r="F73" i="2"/>
  <c r="I67" i="2"/>
  <c r="L68" i="2"/>
  <c r="D71" i="2"/>
  <c r="H69" i="2"/>
  <c r="F69" i="2"/>
  <c r="D69" i="2"/>
  <c r="C67" i="2"/>
  <c r="L71" i="2"/>
  <c r="I68" i="2"/>
  <c r="L73" i="2"/>
  <c r="K73" i="2"/>
  <c r="I69" i="2"/>
  <c r="E67" i="2"/>
  <c r="K70" i="2"/>
  <c r="G70" i="2"/>
  <c r="G71" i="2"/>
  <c r="C69" i="2"/>
  <c r="I74" i="2"/>
  <c r="F71" i="2"/>
  <c r="J67" i="2"/>
  <c r="H67" i="2"/>
  <c r="H68" i="2"/>
  <c r="E74" i="2"/>
  <c r="F67" i="2"/>
  <c r="H70" i="2"/>
  <c r="H74" i="2"/>
  <c r="D73" i="2"/>
  <c r="J72" i="2"/>
  <c r="M71" i="2"/>
  <c r="L72" i="2"/>
  <c r="E71" i="2"/>
  <c r="L70" i="2"/>
  <c r="H71" i="2"/>
  <c r="D74" i="2"/>
  <c r="J71" i="2"/>
  <c r="E69" i="2"/>
  <c r="M74" i="2"/>
  <c r="M68" i="2"/>
  <c r="C70" i="2"/>
  <c r="L74" i="2"/>
  <c r="J73" i="2"/>
  <c r="C71" i="2"/>
  <c r="E73" i="2"/>
  <c r="J68" i="2"/>
  <c r="H72" i="2"/>
  <c r="M70" i="2"/>
  <c r="F74" i="2"/>
  <c r="G73" i="2"/>
  <c r="M73" i="2"/>
  <c r="G74" i="2"/>
  <c r="K72" i="2"/>
  <c r="I70" i="2"/>
  <c r="K67" i="2"/>
  <c r="K74" i="2"/>
  <c r="C68" i="2"/>
  <c r="C74" i="2"/>
  <c r="C73" i="2"/>
  <c r="I73" i="2"/>
  <c r="G68" i="2"/>
  <c r="M72" i="2"/>
  <c r="E72" i="2"/>
  <c r="I70" i="10"/>
  <c r="M68" i="10"/>
  <c r="M69" i="10"/>
  <c r="J70" i="10"/>
  <c r="K74" i="10"/>
  <c r="I73" i="10"/>
  <c r="K69" i="10"/>
  <c r="F71" i="10"/>
  <c r="H67" i="10"/>
  <c r="H68" i="10"/>
  <c r="G73" i="10"/>
  <c r="E74" i="10"/>
  <c r="F70" i="10"/>
  <c r="G74" i="10"/>
  <c r="K68" i="10"/>
  <c r="L71" i="10"/>
  <c r="J72" i="10"/>
  <c r="L69" i="10"/>
  <c r="H71" i="10"/>
  <c r="C69" i="10"/>
  <c r="L70" i="10"/>
  <c r="J71" i="10"/>
  <c r="E69" i="10"/>
  <c r="D69" i="10"/>
  <c r="F69" i="10"/>
  <c r="E72" i="10"/>
  <c r="C70" i="10"/>
  <c r="J68" i="10"/>
  <c r="K67" i="10"/>
  <c r="I69" i="10"/>
  <c r="J73" i="10"/>
  <c r="K73" i="10"/>
  <c r="E67" i="10"/>
  <c r="C67" i="10"/>
  <c r="C68" i="10"/>
  <c r="D72" i="10"/>
  <c r="G68" i="10"/>
  <c r="D70" i="10"/>
  <c r="M70" i="10"/>
  <c r="I74" i="10"/>
  <c r="D71" i="10"/>
  <c r="H73" i="10"/>
  <c r="I68" i="10"/>
  <c r="C72" i="10"/>
  <c r="J74" i="10"/>
  <c r="F67" i="10"/>
  <c r="C71" i="10"/>
  <c r="G67" i="10"/>
  <c r="J69" i="10"/>
  <c r="K71" i="10"/>
  <c r="M73" i="10"/>
  <c r="K70" i="10"/>
  <c r="L67" i="10"/>
  <c r="M74" i="10"/>
  <c r="H70" i="10"/>
  <c r="G72" i="10"/>
  <c r="I72" i="10"/>
  <c r="D67" i="10"/>
  <c r="M71" i="8"/>
  <c r="L73" i="8"/>
  <c r="G72" i="8"/>
  <c r="E72" i="8"/>
  <c r="L67" i="8"/>
  <c r="M69" i="8"/>
  <c r="F74" i="8"/>
  <c r="G71" i="8"/>
  <c r="C74" i="8"/>
  <c r="G74" i="8"/>
  <c r="I73" i="8"/>
  <c r="I71" i="8"/>
  <c r="I74" i="8"/>
  <c r="J71" i="8"/>
  <c r="F67" i="8"/>
  <c r="L68" i="8"/>
  <c r="J68" i="8"/>
  <c r="I70" i="8"/>
  <c r="C68" i="8"/>
  <c r="D69" i="8"/>
  <c r="K73" i="8"/>
  <c r="E71" i="8"/>
  <c r="E68" i="8"/>
  <c r="E69" i="8"/>
  <c r="K72" i="8"/>
  <c r="C72" i="8"/>
  <c r="E70" i="8"/>
  <c r="E74" i="8"/>
  <c r="M70" i="8"/>
  <c r="L74" i="8"/>
  <c r="F70" i="8"/>
  <c r="M72" i="8"/>
  <c r="G67" i="8"/>
  <c r="D67" i="8"/>
  <c r="D73" i="8"/>
  <c r="K67" i="8"/>
  <c r="D72" i="8"/>
  <c r="C69" i="8"/>
  <c r="E67" i="8"/>
  <c r="I74" i="7"/>
  <c r="E69" i="7"/>
  <c r="L70" i="7"/>
  <c r="M69" i="7"/>
  <c r="J74" i="7"/>
  <c r="I67" i="7"/>
  <c r="F74" i="7"/>
  <c r="C70" i="7"/>
  <c r="C71" i="7"/>
  <c r="H68" i="7"/>
  <c r="F68" i="7"/>
  <c r="F71" i="7"/>
  <c r="J69" i="7"/>
  <c r="C68" i="7"/>
  <c r="M67" i="7"/>
  <c r="L68" i="7"/>
  <c r="H70" i="7"/>
  <c r="L69" i="7"/>
  <c r="H72" i="7"/>
  <c r="H67" i="7"/>
  <c r="J67" i="7"/>
  <c r="J68" i="7"/>
  <c r="G73" i="7"/>
  <c r="L71" i="7"/>
  <c r="L74" i="7"/>
  <c r="E68" i="7"/>
  <c r="I68" i="7"/>
  <c r="E73" i="7"/>
  <c r="F69" i="7"/>
  <c r="M70" i="7"/>
  <c r="L73" i="7"/>
  <c r="G74" i="7"/>
  <c r="E67" i="7"/>
  <c r="D69" i="7"/>
  <c r="G68" i="6"/>
  <c r="I74" i="6"/>
  <c r="F67" i="6"/>
  <c r="C71" i="6"/>
  <c r="G69" i="6"/>
  <c r="L68" i="6"/>
  <c r="H67" i="6"/>
  <c r="L69" i="5"/>
  <c r="F67" i="5"/>
  <c r="F71" i="5"/>
  <c r="F69" i="5"/>
  <c r="F68" i="5"/>
  <c r="H74" i="5"/>
  <c r="D73" i="5"/>
  <c r="D67" i="5"/>
  <c r="J70" i="5"/>
  <c r="K69" i="5"/>
  <c r="M73" i="5"/>
  <c r="K67" i="5"/>
  <c r="I68" i="5"/>
  <c r="L74" i="5"/>
  <c r="C74" i="5"/>
  <c r="D69" i="5"/>
  <c r="K68" i="5"/>
  <c r="L68" i="5"/>
  <c r="C69" i="5"/>
  <c r="E69" i="5"/>
  <c r="H67" i="5"/>
  <c r="M74" i="5"/>
  <c r="C70" i="5"/>
  <c r="I73" i="5"/>
  <c r="C72" i="5"/>
  <c r="D72" i="5"/>
  <c r="L73" i="5"/>
  <c r="D71" i="5"/>
  <c r="H69" i="5"/>
  <c r="H70" i="5"/>
  <c r="D74" i="5"/>
  <c r="F73" i="5"/>
  <c r="C73" i="5"/>
  <c r="G68" i="5"/>
  <c r="F74" i="5"/>
  <c r="J67" i="5"/>
  <c r="I72" i="5"/>
  <c r="E67" i="5"/>
  <c r="I67" i="5"/>
  <c r="L72" i="5"/>
  <c r="L70" i="5"/>
  <c r="G72" i="5"/>
  <c r="K72" i="5"/>
  <c r="L71" i="5"/>
  <c r="E73" i="5"/>
  <c r="M69" i="5"/>
  <c r="H71" i="5"/>
  <c r="I71" i="5"/>
  <c r="E68" i="5"/>
  <c r="K73" i="5"/>
  <c r="J71" i="5"/>
  <c r="H68" i="5"/>
  <c r="N112" i="4"/>
  <c r="E71" i="4"/>
  <c r="L133" i="4"/>
  <c r="M72" i="6"/>
  <c r="H70" i="6"/>
  <c r="M74" i="6"/>
  <c r="K70" i="6"/>
  <c r="L72" i="6"/>
  <c r="G72" i="6"/>
  <c r="J74" i="6"/>
  <c r="E69" i="6"/>
  <c r="E74" i="6"/>
  <c r="L74" i="6"/>
  <c r="E67" i="6"/>
  <c r="J68" i="6"/>
  <c r="D74" i="6"/>
  <c r="J69" i="6"/>
  <c r="F70" i="6"/>
  <c r="G74" i="6"/>
  <c r="E68" i="6"/>
  <c r="H71" i="6"/>
  <c r="M69" i="6"/>
  <c r="C70" i="6"/>
  <c r="H68" i="6"/>
  <c r="L71" i="6"/>
  <c r="H73" i="6"/>
  <c r="E71" i="6"/>
  <c r="E70" i="6"/>
  <c r="D70" i="6"/>
  <c r="M71" i="6"/>
  <c r="D72" i="6"/>
  <c r="M67" i="6"/>
  <c r="C69" i="6"/>
  <c r="K72" i="6"/>
  <c r="F68" i="6"/>
  <c r="M73" i="6"/>
  <c r="D68" i="6"/>
  <c r="M68" i="6"/>
  <c r="C74" i="6"/>
  <c r="I69" i="6"/>
  <c r="D73" i="6"/>
  <c r="K73" i="6"/>
  <c r="G67" i="6"/>
  <c r="J71" i="6"/>
  <c r="C68" i="6"/>
  <c r="L69" i="6"/>
  <c r="J72" i="6"/>
  <c r="C73" i="6"/>
  <c r="L67" i="6"/>
  <c r="L70" i="6"/>
  <c r="K68" i="6"/>
  <c r="H74" i="6"/>
  <c r="D69" i="6"/>
  <c r="K74" i="6"/>
  <c r="F71" i="6"/>
  <c r="J70" i="6"/>
  <c r="I71" i="6"/>
  <c r="G73" i="6"/>
  <c r="I70" i="6"/>
  <c r="G70" i="6"/>
  <c r="K67" i="6"/>
  <c r="L73" i="6"/>
  <c r="J67" i="6"/>
  <c r="H69" i="6"/>
  <c r="C67" i="6"/>
  <c r="M70" i="6"/>
  <c r="K71" i="6"/>
  <c r="E72" i="6"/>
  <c r="I67" i="6"/>
  <c r="J73" i="6"/>
  <c r="F74" i="6"/>
  <c r="I68" i="6"/>
  <c r="I73" i="6"/>
  <c r="D71" i="6"/>
  <c r="E73" i="6"/>
  <c r="F73" i="6"/>
  <c r="H72" i="6"/>
  <c r="D67" i="6"/>
  <c r="C72" i="6"/>
  <c r="G71" i="6"/>
  <c r="K69" i="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D2" authorId="0" shapeId="0" xr:uid="{00000000-0006-0000-0000-000001000000}">
      <text>
        <r>
          <rPr>
            <sz val="9"/>
            <color indexed="81"/>
            <rFont val="Tahoma"/>
            <family val="2"/>
          </rPr>
          <t>Picture 1.</t>
        </r>
      </text>
    </comment>
    <comment ref="D3" authorId="0" shapeId="0" xr:uid="{00000000-0006-0000-0000-000002000000}">
      <text>
        <r>
          <rPr>
            <sz val="9"/>
            <color indexed="81"/>
            <rFont val="Tahoma"/>
            <family val="2"/>
          </rPr>
          <t>Picture 2.</t>
        </r>
      </text>
    </comment>
    <comment ref="D4" authorId="0" shapeId="0" xr:uid="{00000000-0006-0000-0000-000003000000}">
      <text>
        <r>
          <rPr>
            <sz val="9"/>
            <color indexed="81"/>
            <rFont val="Tahoma"/>
            <family val="2"/>
          </rPr>
          <t>Picture 3.</t>
        </r>
      </text>
    </comment>
    <comment ref="D5" authorId="0" shapeId="0" xr:uid="{00000000-0006-0000-0000-000004000000}">
      <text>
        <r>
          <rPr>
            <sz val="9"/>
            <color indexed="81"/>
            <rFont val="Tahoma"/>
            <family val="2"/>
          </rPr>
          <t>Picture 4.</t>
        </r>
      </text>
    </comment>
    <comment ref="D6" authorId="0" shapeId="0" xr:uid="{00000000-0006-0000-0000-000005000000}">
      <text>
        <r>
          <rPr>
            <sz val="9"/>
            <color indexed="81"/>
            <rFont val="Tahoma"/>
            <family val="2"/>
          </rPr>
          <t>Picture 5.</t>
        </r>
      </text>
    </comment>
    <comment ref="D7" authorId="0" shapeId="0" xr:uid="{00000000-0006-0000-0000-000006000000}">
      <text>
        <r>
          <rPr>
            <sz val="9"/>
            <color indexed="81"/>
            <rFont val="Tahoma"/>
            <family val="2"/>
          </rPr>
          <t>Picture 6.</t>
        </r>
      </text>
    </comment>
    <comment ref="D8" authorId="0" shapeId="0" xr:uid="{00000000-0006-0000-0000-000007000000}">
      <text>
        <r>
          <rPr>
            <sz val="9"/>
            <color indexed="81"/>
            <rFont val="Tahoma"/>
            <family val="2"/>
          </rPr>
          <t>Picture 7.</t>
        </r>
      </text>
    </comment>
    <comment ref="D9" authorId="0" shapeId="0" xr:uid="{00000000-0006-0000-0000-000008000000}">
      <text>
        <r>
          <rPr>
            <sz val="9"/>
            <color indexed="81"/>
            <rFont val="Tahoma"/>
            <family val="2"/>
          </rPr>
          <t>Picture 8.</t>
        </r>
      </text>
    </comment>
    <comment ref="D10" authorId="0" shapeId="0" xr:uid="{00000000-0006-0000-0000-000009000000}">
      <text>
        <r>
          <rPr>
            <sz val="9"/>
            <color indexed="81"/>
            <rFont val="Tahoma"/>
            <family val="2"/>
          </rPr>
          <t>Picture 9.</t>
        </r>
      </text>
    </comment>
    <comment ref="D11" authorId="0" shapeId="0" xr:uid="{00000000-0006-0000-0000-00000A000000}">
      <text>
        <r>
          <rPr>
            <sz val="9"/>
            <color indexed="81"/>
            <rFont val="Tahoma"/>
            <family val="2"/>
          </rPr>
          <t>Picture 10.</t>
        </r>
      </text>
    </comment>
    <comment ref="D12" authorId="0" shapeId="0" xr:uid="{00000000-0006-0000-0000-00000B000000}">
      <text>
        <r>
          <rPr>
            <sz val="9"/>
            <color indexed="81"/>
            <rFont val="Tahoma"/>
            <family val="2"/>
          </rPr>
          <t>Picture 11.</t>
        </r>
      </text>
    </comment>
    <comment ref="D13" authorId="0" shapeId="0" xr:uid="{00000000-0006-0000-0000-00000C000000}">
      <text>
        <r>
          <rPr>
            <sz val="9"/>
            <color indexed="81"/>
            <rFont val="Tahoma"/>
            <family val="2"/>
          </rPr>
          <t>Picture 12.</t>
        </r>
      </text>
    </comment>
    <comment ref="D14" authorId="0" shapeId="0" xr:uid="{00000000-0006-0000-0000-00000D000000}">
      <text>
        <r>
          <rPr>
            <sz val="9"/>
            <color indexed="81"/>
            <rFont val="Tahoma"/>
            <family val="2"/>
          </rPr>
          <t>Picture 13.</t>
        </r>
      </text>
    </comment>
    <comment ref="D15" authorId="0" shapeId="0" xr:uid="{00000000-0006-0000-0000-00000E000000}">
      <text>
        <r>
          <rPr>
            <sz val="9"/>
            <color indexed="81"/>
            <rFont val="Tahoma"/>
            <family val="2"/>
          </rPr>
          <t>Picture 14.</t>
        </r>
      </text>
    </comment>
    <comment ref="D16" authorId="0" shapeId="0" xr:uid="{00000000-0006-0000-0000-00000F000000}">
      <text>
        <r>
          <rPr>
            <sz val="9"/>
            <color indexed="81"/>
            <rFont val="Tahoma"/>
            <family val="2"/>
          </rPr>
          <t>Picture 15.</t>
        </r>
      </text>
    </comment>
    <comment ref="D17" authorId="0" shapeId="0" xr:uid="{00000000-0006-0000-0000-000010000000}">
      <text>
        <r>
          <rPr>
            <sz val="9"/>
            <color indexed="81"/>
            <rFont val="Tahoma"/>
            <family val="2"/>
          </rPr>
          <t>Picture 16.</t>
        </r>
      </text>
    </comment>
    <comment ref="D18" authorId="0" shapeId="0" xr:uid="{00000000-0006-0000-0000-000011000000}">
      <text>
        <r>
          <rPr>
            <sz val="9"/>
            <color indexed="81"/>
            <rFont val="Tahoma"/>
            <family val="2"/>
          </rPr>
          <t>Picture 17.</t>
        </r>
      </text>
    </comment>
    <comment ref="D19" authorId="0" shapeId="0" xr:uid="{00000000-0006-0000-0000-000012000000}">
      <text>
        <r>
          <rPr>
            <sz val="9"/>
            <color indexed="81"/>
            <rFont val="Tahoma"/>
            <family val="2"/>
          </rPr>
          <t>Picture 18.</t>
        </r>
      </text>
    </comment>
    <comment ref="D20" authorId="0" shapeId="0" xr:uid="{00000000-0006-0000-0000-000013000000}">
      <text>
        <r>
          <rPr>
            <sz val="9"/>
            <color indexed="81"/>
            <rFont val="Tahoma"/>
            <family val="2"/>
          </rPr>
          <t>Picture 19.</t>
        </r>
      </text>
    </comment>
    <comment ref="D21" authorId="0" shapeId="0" xr:uid="{00000000-0006-0000-0000-000014000000}">
      <text>
        <r>
          <rPr>
            <sz val="9"/>
            <color indexed="81"/>
            <rFont val="Tahoma"/>
            <family val="2"/>
          </rPr>
          <t>Picture 20.</t>
        </r>
      </text>
    </comment>
    <comment ref="D22" authorId="0" shapeId="0" xr:uid="{00000000-0006-0000-0000-000015000000}">
      <text>
        <r>
          <rPr>
            <sz val="9"/>
            <color indexed="81"/>
            <rFont val="Tahoma"/>
            <family val="2"/>
          </rPr>
          <t>Picture 21.</t>
        </r>
      </text>
    </comment>
    <comment ref="D23" authorId="0" shapeId="0" xr:uid="{00000000-0006-0000-0000-000016000000}">
      <text>
        <r>
          <rPr>
            <sz val="9"/>
            <color indexed="81"/>
            <rFont val="Tahoma"/>
            <family val="2"/>
          </rPr>
          <t>Picture 22.</t>
        </r>
      </text>
    </comment>
    <comment ref="D24" authorId="0" shapeId="0" xr:uid="{00000000-0006-0000-0000-000017000000}">
      <text>
        <r>
          <rPr>
            <sz val="9"/>
            <color indexed="81"/>
            <rFont val="Tahoma"/>
            <family val="2"/>
          </rPr>
          <t>Picture 23.</t>
        </r>
      </text>
    </comment>
    <comment ref="D25" authorId="0" shapeId="0" xr:uid="{00000000-0006-0000-0000-000018000000}">
      <text>
        <r>
          <rPr>
            <sz val="9"/>
            <color indexed="81"/>
            <rFont val="Tahoma"/>
            <family val="2"/>
          </rPr>
          <t>Picture 24.</t>
        </r>
      </text>
    </comment>
    <comment ref="D26" authorId="0" shapeId="0" xr:uid="{00000000-0006-0000-0000-000019000000}">
      <text>
        <r>
          <rPr>
            <sz val="9"/>
            <color indexed="81"/>
            <rFont val="Tahoma"/>
            <family val="2"/>
          </rPr>
          <t>Picture 25.</t>
        </r>
      </text>
    </comment>
    <comment ref="D27" authorId="0" shapeId="0" xr:uid="{00000000-0006-0000-0000-00001A000000}">
      <text>
        <r>
          <rPr>
            <sz val="9"/>
            <color indexed="81"/>
            <rFont val="Tahoma"/>
            <family val="2"/>
          </rPr>
          <t>Picture 26.</t>
        </r>
      </text>
    </comment>
    <comment ref="D28" authorId="0" shapeId="0" xr:uid="{00000000-0006-0000-0000-00001B000000}">
      <text>
        <r>
          <rPr>
            <sz val="9"/>
            <color indexed="81"/>
            <rFont val="Tahoma"/>
            <family val="2"/>
          </rPr>
          <t>Picture 27.</t>
        </r>
      </text>
    </comment>
    <comment ref="D29" authorId="0" shapeId="0" xr:uid="{00000000-0006-0000-0000-00001C000000}">
      <text>
        <r>
          <rPr>
            <sz val="9"/>
            <color indexed="81"/>
            <rFont val="Tahoma"/>
            <family val="2"/>
          </rPr>
          <t>Picture 28.</t>
        </r>
      </text>
    </comment>
    <comment ref="D30" authorId="0" shapeId="0" xr:uid="{00000000-0006-0000-0000-00001D000000}">
      <text>
        <r>
          <rPr>
            <sz val="9"/>
            <color indexed="81"/>
            <rFont val="Tahoma"/>
            <family val="2"/>
          </rPr>
          <t>Picture 29.</t>
        </r>
      </text>
    </comment>
    <comment ref="D31" authorId="0" shapeId="0" xr:uid="{00000000-0006-0000-0000-00001E000000}">
      <text>
        <r>
          <rPr>
            <sz val="9"/>
            <color indexed="81"/>
            <rFont val="Tahoma"/>
            <family val="2"/>
          </rPr>
          <t>Picture 30.</t>
        </r>
      </text>
    </comment>
    <comment ref="D32" authorId="0" shapeId="0" xr:uid="{00000000-0006-0000-0000-00001F000000}">
      <text>
        <r>
          <rPr>
            <sz val="9"/>
            <color indexed="81"/>
            <rFont val="Tahoma"/>
            <family val="2"/>
          </rPr>
          <t>Picture 31.</t>
        </r>
      </text>
    </comment>
    <comment ref="D33" authorId="0" shapeId="0" xr:uid="{00000000-0006-0000-0000-000020000000}">
      <text>
        <r>
          <rPr>
            <sz val="9"/>
            <color indexed="81"/>
            <rFont val="Tahoma"/>
            <family val="2"/>
          </rPr>
          <t>Picture 32.</t>
        </r>
      </text>
    </comment>
    <comment ref="D34" authorId="0" shapeId="0" xr:uid="{00000000-0006-0000-0000-000021000000}">
      <text>
        <r>
          <rPr>
            <sz val="9"/>
            <color indexed="81"/>
            <rFont val="Tahoma"/>
            <family val="2"/>
          </rPr>
          <t>Picture 33.</t>
        </r>
      </text>
    </comment>
    <comment ref="D35" authorId="0" shapeId="0" xr:uid="{00000000-0006-0000-0000-000022000000}">
      <text>
        <r>
          <rPr>
            <sz val="9"/>
            <color indexed="81"/>
            <rFont val="Tahoma"/>
            <family val="2"/>
          </rPr>
          <t>Picture 34.</t>
        </r>
      </text>
    </comment>
    <comment ref="D36" authorId="0" shapeId="0" xr:uid="{00000000-0006-0000-0000-000023000000}">
      <text>
        <r>
          <rPr>
            <sz val="9"/>
            <color indexed="81"/>
            <rFont val="Tahoma"/>
            <family val="2"/>
          </rPr>
          <t>Picture 35.</t>
        </r>
      </text>
    </comment>
    <comment ref="D37" authorId="0" shapeId="0" xr:uid="{00000000-0006-0000-0000-000024000000}">
      <text>
        <r>
          <rPr>
            <sz val="9"/>
            <color indexed="81"/>
            <rFont val="Tahoma"/>
            <family val="2"/>
          </rPr>
          <t>Picture 36.</t>
        </r>
      </text>
    </comment>
    <comment ref="D38" authorId="0" shapeId="0" xr:uid="{00000000-0006-0000-0000-000025000000}">
      <text>
        <r>
          <rPr>
            <sz val="9"/>
            <color indexed="81"/>
            <rFont val="Tahoma"/>
            <family val="2"/>
          </rPr>
          <t>Picture 37.</t>
        </r>
      </text>
    </comment>
    <comment ref="D39" authorId="0" shapeId="0" xr:uid="{00000000-0006-0000-0000-000026000000}">
      <text>
        <r>
          <rPr>
            <sz val="9"/>
            <color indexed="81"/>
            <rFont val="Tahoma"/>
            <family val="2"/>
          </rPr>
          <t>Picture 38.</t>
        </r>
      </text>
    </comment>
    <comment ref="D40" authorId="0" shapeId="0" xr:uid="{00000000-0006-0000-0000-000027000000}">
      <text>
        <r>
          <rPr>
            <sz val="9"/>
            <color indexed="81"/>
            <rFont val="Tahoma"/>
            <family val="2"/>
          </rPr>
          <t>Picture 39.</t>
        </r>
      </text>
    </comment>
    <comment ref="D41" authorId="0" shapeId="0" xr:uid="{00000000-0006-0000-0000-000028000000}">
      <text>
        <r>
          <rPr>
            <sz val="9"/>
            <color indexed="81"/>
            <rFont val="Tahoma"/>
            <family val="2"/>
          </rPr>
          <t>Picture 40.</t>
        </r>
      </text>
    </comment>
    <comment ref="D42" authorId="0" shapeId="0" xr:uid="{00000000-0006-0000-0000-000029000000}">
      <text>
        <r>
          <rPr>
            <sz val="9"/>
            <color indexed="81"/>
            <rFont val="Tahoma"/>
            <family val="2"/>
          </rPr>
          <t>Picture 41.</t>
        </r>
      </text>
    </comment>
    <comment ref="D43" authorId="0" shapeId="0" xr:uid="{00000000-0006-0000-0000-00002A000000}">
      <text>
        <r>
          <rPr>
            <sz val="9"/>
            <color indexed="81"/>
            <rFont val="Tahoma"/>
            <family val="2"/>
          </rPr>
          <t>Picture 42.</t>
        </r>
      </text>
    </comment>
    <comment ref="D44" authorId="0" shapeId="0" xr:uid="{00000000-0006-0000-0000-00002B000000}">
      <text>
        <r>
          <rPr>
            <sz val="9"/>
            <color indexed="81"/>
            <rFont val="Tahoma"/>
            <family val="2"/>
          </rPr>
          <t>Picture 43.</t>
        </r>
      </text>
    </comment>
    <comment ref="D45" authorId="0" shapeId="0" xr:uid="{00000000-0006-0000-0000-00002C000000}">
      <text>
        <r>
          <rPr>
            <sz val="9"/>
            <color indexed="81"/>
            <rFont val="Tahoma"/>
            <family val="2"/>
          </rPr>
          <t>Picture 44.</t>
        </r>
      </text>
    </comment>
    <comment ref="D46" authorId="0" shapeId="0" xr:uid="{00000000-0006-0000-0000-00002D000000}">
      <text>
        <r>
          <rPr>
            <sz val="9"/>
            <color indexed="81"/>
            <rFont val="Tahoma"/>
            <family val="2"/>
          </rPr>
          <t>Picture 45.</t>
        </r>
      </text>
    </comment>
    <comment ref="D47" authorId="0" shapeId="0" xr:uid="{00000000-0006-0000-0000-00002E000000}">
      <text>
        <r>
          <rPr>
            <sz val="9"/>
            <color indexed="81"/>
            <rFont val="Tahoma"/>
            <family val="2"/>
          </rPr>
          <t>Picture 46.</t>
        </r>
      </text>
    </comment>
    <comment ref="D48" authorId="0" shapeId="0" xr:uid="{00000000-0006-0000-0000-00002F000000}">
      <text>
        <r>
          <rPr>
            <sz val="9"/>
            <color indexed="81"/>
            <rFont val="Tahoma"/>
            <family val="2"/>
          </rPr>
          <t>Picture 47.</t>
        </r>
      </text>
    </comment>
    <comment ref="D49" authorId="0" shapeId="0" xr:uid="{00000000-0006-0000-0000-000030000000}">
      <text>
        <r>
          <rPr>
            <sz val="9"/>
            <color indexed="81"/>
            <rFont val="Tahoma"/>
            <family val="2"/>
          </rPr>
          <t>Picture 48.</t>
        </r>
      </text>
    </comment>
    <comment ref="D50" authorId="0" shapeId="0" xr:uid="{00000000-0006-0000-0000-000031000000}">
      <text>
        <r>
          <rPr>
            <sz val="9"/>
            <color indexed="81"/>
            <rFont val="Tahoma"/>
            <family val="2"/>
          </rPr>
          <t>Picture 49.</t>
        </r>
      </text>
    </comment>
    <comment ref="D51" authorId="0" shapeId="0" xr:uid="{00000000-0006-0000-0000-000032000000}">
      <text>
        <r>
          <rPr>
            <sz val="9"/>
            <color indexed="81"/>
            <rFont val="Tahoma"/>
            <family val="2"/>
          </rPr>
          <t>Picture 50.</t>
        </r>
      </text>
    </comment>
    <comment ref="D52" authorId="0" shapeId="0" xr:uid="{00000000-0006-0000-0000-000033000000}">
      <text>
        <r>
          <rPr>
            <sz val="9"/>
            <color indexed="81"/>
            <rFont val="Tahoma"/>
            <family val="2"/>
          </rPr>
          <t>Picture 51.</t>
        </r>
      </text>
    </comment>
    <comment ref="D53" authorId="0" shapeId="0" xr:uid="{00000000-0006-0000-0000-000034000000}">
      <text>
        <r>
          <rPr>
            <sz val="9"/>
            <color indexed="81"/>
            <rFont val="Tahoma"/>
            <family val="2"/>
          </rPr>
          <t>Picture 52.</t>
        </r>
      </text>
    </comment>
    <comment ref="D54" authorId="0" shapeId="0" xr:uid="{00000000-0006-0000-0000-000035000000}">
      <text>
        <r>
          <rPr>
            <sz val="9"/>
            <color indexed="81"/>
            <rFont val="Tahoma"/>
            <family val="2"/>
          </rPr>
          <t>Picture 53.</t>
        </r>
      </text>
    </comment>
    <comment ref="D55" authorId="0" shapeId="0" xr:uid="{00000000-0006-0000-0000-000036000000}">
      <text>
        <r>
          <rPr>
            <sz val="9"/>
            <color indexed="81"/>
            <rFont val="Tahoma"/>
            <family val="2"/>
          </rPr>
          <t>Picture 54.</t>
        </r>
      </text>
    </comment>
    <comment ref="D56" authorId="0" shapeId="0" xr:uid="{00000000-0006-0000-0000-000037000000}">
      <text>
        <r>
          <rPr>
            <sz val="9"/>
            <color indexed="81"/>
            <rFont val="Tahoma"/>
            <family val="2"/>
          </rPr>
          <t>Picture 55.</t>
        </r>
      </text>
    </comment>
    <comment ref="D57" authorId="0" shapeId="0" xr:uid="{00000000-0006-0000-0000-000038000000}">
      <text>
        <r>
          <rPr>
            <sz val="9"/>
            <color indexed="81"/>
            <rFont val="Tahoma"/>
            <family val="2"/>
          </rPr>
          <t>Picture 56.</t>
        </r>
      </text>
    </comment>
    <comment ref="D58" authorId="0" shapeId="0" xr:uid="{00000000-0006-0000-0000-000039000000}">
      <text>
        <r>
          <rPr>
            <sz val="9"/>
            <color indexed="81"/>
            <rFont val="Tahoma"/>
            <family val="2"/>
          </rPr>
          <t>Picture 57.</t>
        </r>
      </text>
    </comment>
    <comment ref="D59" authorId="0" shapeId="0" xr:uid="{00000000-0006-0000-0000-00003A000000}">
      <text>
        <r>
          <rPr>
            <sz val="9"/>
            <color indexed="81"/>
            <rFont val="Tahoma"/>
            <family val="2"/>
          </rPr>
          <t>Picture 58.</t>
        </r>
      </text>
    </comment>
    <comment ref="D60" authorId="0" shapeId="0" xr:uid="{00000000-0006-0000-0000-00003B000000}">
      <text>
        <r>
          <rPr>
            <sz val="9"/>
            <color indexed="81"/>
            <rFont val="Tahoma"/>
            <family val="2"/>
          </rPr>
          <t>Picture 59.</t>
        </r>
      </text>
    </comment>
    <comment ref="D61" authorId="0" shapeId="0" xr:uid="{00000000-0006-0000-0000-00003C000000}">
      <text>
        <r>
          <rPr>
            <sz val="9"/>
            <color indexed="81"/>
            <rFont val="Tahoma"/>
            <family val="2"/>
          </rPr>
          <t>Picture 60.</t>
        </r>
      </text>
    </comment>
    <comment ref="D62" authorId="0" shapeId="0" xr:uid="{00000000-0006-0000-0000-00003D000000}">
      <text>
        <r>
          <rPr>
            <sz val="9"/>
            <color indexed="81"/>
            <rFont val="Tahoma"/>
            <family val="2"/>
          </rPr>
          <t>Picture 61.</t>
        </r>
      </text>
    </comment>
    <comment ref="D63" authorId="0" shapeId="0" xr:uid="{00000000-0006-0000-0000-00003E000000}">
      <text>
        <r>
          <rPr>
            <sz val="9"/>
            <color indexed="81"/>
            <rFont val="Tahoma"/>
            <family val="2"/>
          </rPr>
          <t>Picture 62.</t>
        </r>
      </text>
    </comment>
    <comment ref="D64" authorId="0" shapeId="0" xr:uid="{00000000-0006-0000-0000-00003F000000}">
      <text>
        <r>
          <rPr>
            <sz val="9"/>
            <color indexed="81"/>
            <rFont val="Tahoma"/>
            <family val="2"/>
          </rPr>
          <t>Picture 63.</t>
        </r>
      </text>
    </comment>
    <comment ref="D65" authorId="0" shapeId="0" xr:uid="{00000000-0006-0000-0000-000040000000}">
      <text>
        <r>
          <rPr>
            <sz val="9"/>
            <color indexed="81"/>
            <rFont val="Tahoma"/>
            <family val="2"/>
          </rPr>
          <t>Picture 64.</t>
        </r>
      </text>
    </comment>
    <comment ref="D66" authorId="0" shapeId="0" xr:uid="{00000000-0006-0000-0000-000041000000}">
      <text>
        <r>
          <rPr>
            <sz val="9"/>
            <color indexed="81"/>
            <rFont val="Tahoma"/>
            <family val="2"/>
          </rPr>
          <t>Picture 65.</t>
        </r>
      </text>
    </comment>
    <comment ref="D67" authorId="0" shapeId="0" xr:uid="{00000000-0006-0000-0000-000042000000}">
      <text>
        <r>
          <rPr>
            <sz val="9"/>
            <color indexed="81"/>
            <rFont val="Tahoma"/>
            <family val="2"/>
          </rPr>
          <t>Picture 66.</t>
        </r>
      </text>
    </comment>
    <comment ref="D68" authorId="0" shapeId="0" xr:uid="{00000000-0006-0000-0000-000043000000}">
      <text>
        <r>
          <rPr>
            <sz val="9"/>
            <color indexed="81"/>
            <rFont val="Tahoma"/>
            <family val="2"/>
          </rPr>
          <t>Picture 67.</t>
        </r>
      </text>
    </comment>
    <comment ref="D69" authorId="0" shapeId="0" xr:uid="{00000000-0006-0000-0000-000044000000}">
      <text>
        <r>
          <rPr>
            <sz val="9"/>
            <color indexed="81"/>
            <rFont val="Tahoma"/>
            <family val="2"/>
          </rPr>
          <t>Picture 68.</t>
        </r>
      </text>
    </comment>
    <comment ref="D70" authorId="0" shapeId="0" xr:uid="{00000000-0006-0000-0000-000045000000}">
      <text>
        <r>
          <rPr>
            <sz val="9"/>
            <color indexed="81"/>
            <rFont val="Tahoma"/>
            <family val="2"/>
          </rPr>
          <t>Picture 69.</t>
        </r>
      </text>
    </comment>
    <comment ref="D71" authorId="0" shapeId="0" xr:uid="{00000000-0006-0000-0000-000046000000}">
      <text>
        <r>
          <rPr>
            <sz val="9"/>
            <color indexed="81"/>
            <rFont val="Tahoma"/>
            <family val="2"/>
          </rPr>
          <t>Picture 70.</t>
        </r>
      </text>
    </comment>
    <comment ref="D72" authorId="0" shapeId="0" xr:uid="{00000000-0006-0000-0000-000047000000}">
      <text>
        <r>
          <rPr>
            <sz val="9"/>
            <color indexed="81"/>
            <rFont val="Tahoma"/>
            <family val="2"/>
          </rPr>
          <t>Picture 71.</t>
        </r>
      </text>
    </comment>
    <comment ref="D73" authorId="0" shapeId="0" xr:uid="{00000000-0006-0000-0000-000048000000}">
      <text>
        <r>
          <rPr>
            <sz val="9"/>
            <color indexed="81"/>
            <rFont val="Tahoma"/>
            <family val="2"/>
          </rPr>
          <t>Picture 72.</t>
        </r>
      </text>
    </comment>
    <comment ref="D74" authorId="0" shapeId="0" xr:uid="{00000000-0006-0000-0000-000049000000}">
      <text>
        <r>
          <rPr>
            <sz val="9"/>
            <color indexed="81"/>
            <rFont val="Tahoma"/>
            <family val="2"/>
          </rPr>
          <t>Picture 73.</t>
        </r>
      </text>
    </comment>
    <comment ref="D75" authorId="0" shapeId="0" xr:uid="{00000000-0006-0000-0000-00004A000000}">
      <text>
        <r>
          <rPr>
            <sz val="9"/>
            <color indexed="81"/>
            <rFont val="Tahoma"/>
            <family val="2"/>
          </rPr>
          <t>Picture 74.</t>
        </r>
      </text>
    </comment>
    <comment ref="D76" authorId="0" shapeId="0" xr:uid="{00000000-0006-0000-0000-00004B000000}">
      <text>
        <r>
          <rPr>
            <sz val="9"/>
            <color indexed="81"/>
            <rFont val="Tahoma"/>
            <family val="2"/>
          </rPr>
          <t>Picture 75.</t>
        </r>
      </text>
    </comment>
    <comment ref="D77" authorId="0" shapeId="0" xr:uid="{00000000-0006-0000-0000-00004C000000}">
      <text>
        <r>
          <rPr>
            <sz val="9"/>
            <color indexed="81"/>
            <rFont val="Tahoma"/>
            <family val="2"/>
          </rPr>
          <t>Picture 76.</t>
        </r>
      </text>
    </comment>
    <comment ref="D78" authorId="0" shapeId="0" xr:uid="{00000000-0006-0000-0000-00004D000000}">
      <text>
        <r>
          <rPr>
            <sz val="9"/>
            <color indexed="81"/>
            <rFont val="Tahoma"/>
            <family val="2"/>
          </rPr>
          <t>Picture 77.</t>
        </r>
      </text>
    </comment>
    <comment ref="D79" authorId="0" shapeId="0" xr:uid="{00000000-0006-0000-0000-00004E000000}">
      <text>
        <r>
          <rPr>
            <sz val="9"/>
            <color indexed="81"/>
            <rFont val="Tahoma"/>
            <family val="2"/>
          </rPr>
          <t>Picture 78.</t>
        </r>
      </text>
    </comment>
    <comment ref="D80" authorId="0" shapeId="0" xr:uid="{00000000-0006-0000-0000-00004F000000}">
      <text>
        <r>
          <rPr>
            <sz val="9"/>
            <color indexed="81"/>
            <rFont val="Tahoma"/>
            <family val="2"/>
          </rPr>
          <t>Picture 79.</t>
        </r>
      </text>
    </comment>
    <comment ref="D81" authorId="0" shapeId="0" xr:uid="{00000000-0006-0000-0000-000050000000}">
      <text>
        <r>
          <rPr>
            <sz val="9"/>
            <color indexed="81"/>
            <rFont val="Tahoma"/>
            <family val="2"/>
          </rPr>
          <t>Picture 80.</t>
        </r>
      </text>
    </comment>
    <comment ref="D82" authorId="0" shapeId="0" xr:uid="{00000000-0006-0000-0000-000051000000}">
      <text>
        <r>
          <rPr>
            <sz val="9"/>
            <color indexed="81"/>
            <rFont val="Tahoma"/>
            <family val="2"/>
          </rPr>
          <t>Picture 81.</t>
        </r>
      </text>
    </comment>
    <comment ref="D83" authorId="0" shapeId="0" xr:uid="{00000000-0006-0000-0000-000052000000}">
      <text>
        <r>
          <rPr>
            <sz val="9"/>
            <color indexed="81"/>
            <rFont val="Tahoma"/>
            <family val="2"/>
          </rPr>
          <t>Picture 82.</t>
        </r>
      </text>
    </comment>
    <comment ref="D84" authorId="0" shapeId="0" xr:uid="{00000000-0006-0000-0000-000053000000}">
      <text>
        <r>
          <rPr>
            <sz val="9"/>
            <color indexed="81"/>
            <rFont val="Tahoma"/>
            <family val="2"/>
          </rPr>
          <t>Picture 83.</t>
        </r>
      </text>
    </comment>
    <comment ref="D85" authorId="0" shapeId="0" xr:uid="{00000000-0006-0000-0000-000054000000}">
      <text>
        <r>
          <rPr>
            <sz val="9"/>
            <color indexed="81"/>
            <rFont val="Tahoma"/>
            <family val="2"/>
          </rPr>
          <t>Picture 84.</t>
        </r>
      </text>
    </comment>
    <comment ref="D86" authorId="0" shapeId="0" xr:uid="{00000000-0006-0000-0000-000055000000}">
      <text>
        <r>
          <rPr>
            <sz val="9"/>
            <color indexed="81"/>
            <rFont val="Tahoma"/>
            <family val="2"/>
          </rPr>
          <t>Picture 85.</t>
        </r>
      </text>
    </comment>
    <comment ref="D87" authorId="0" shapeId="0" xr:uid="{00000000-0006-0000-0000-000056000000}">
      <text>
        <r>
          <rPr>
            <sz val="9"/>
            <color indexed="81"/>
            <rFont val="Tahoma"/>
            <family val="2"/>
          </rPr>
          <t>Picture 86.</t>
        </r>
      </text>
    </comment>
    <comment ref="D88" authorId="0" shapeId="0" xr:uid="{00000000-0006-0000-0000-000057000000}">
      <text>
        <r>
          <rPr>
            <sz val="9"/>
            <color indexed="81"/>
            <rFont val="Tahoma"/>
            <family val="2"/>
          </rPr>
          <t>Picture 87.</t>
        </r>
      </text>
    </comment>
    <comment ref="D89" authorId="0" shapeId="0" xr:uid="{00000000-0006-0000-0000-000058000000}">
      <text>
        <r>
          <rPr>
            <sz val="9"/>
            <color indexed="81"/>
            <rFont val="Tahoma"/>
            <family val="2"/>
          </rPr>
          <t>Picture 88.</t>
        </r>
      </text>
    </comment>
    <comment ref="D90" authorId="0" shapeId="0" xr:uid="{00000000-0006-0000-0000-000059000000}">
      <text>
        <r>
          <rPr>
            <sz val="9"/>
            <color indexed="81"/>
            <rFont val="Tahoma"/>
            <family val="2"/>
          </rPr>
          <t>Picture 89.</t>
        </r>
      </text>
    </comment>
    <comment ref="D91" authorId="0" shapeId="0" xr:uid="{00000000-0006-0000-0000-00005A000000}">
      <text>
        <r>
          <rPr>
            <sz val="9"/>
            <color indexed="81"/>
            <rFont val="Tahoma"/>
            <family val="2"/>
          </rPr>
          <t>Picture 90.</t>
        </r>
      </text>
    </comment>
    <comment ref="D92" authorId="0" shapeId="0" xr:uid="{00000000-0006-0000-0000-00005B000000}">
      <text>
        <r>
          <rPr>
            <sz val="9"/>
            <color indexed="81"/>
            <rFont val="Tahoma"/>
            <family val="2"/>
          </rPr>
          <t>Picture 91.</t>
        </r>
      </text>
    </comment>
    <comment ref="D93" authorId="0" shapeId="0" xr:uid="{00000000-0006-0000-0000-00005C000000}">
      <text>
        <r>
          <rPr>
            <sz val="9"/>
            <color indexed="81"/>
            <rFont val="Tahoma"/>
            <family val="2"/>
          </rPr>
          <t>Picture 92.</t>
        </r>
      </text>
    </comment>
    <comment ref="D94" authorId="0" shapeId="0" xr:uid="{00000000-0006-0000-0000-00005D000000}">
      <text>
        <r>
          <rPr>
            <sz val="9"/>
            <color indexed="81"/>
            <rFont val="Tahoma"/>
            <family val="2"/>
          </rPr>
          <t>Picture 93.</t>
        </r>
      </text>
    </comment>
    <comment ref="D95" authorId="0" shapeId="0" xr:uid="{00000000-0006-0000-0000-00005E000000}">
      <text>
        <r>
          <rPr>
            <sz val="9"/>
            <color indexed="81"/>
            <rFont val="Tahoma"/>
            <family val="2"/>
          </rPr>
          <t>Picture 94.</t>
        </r>
      </text>
    </comment>
    <comment ref="D96" authorId="0" shapeId="0" xr:uid="{00000000-0006-0000-0000-00005F000000}">
      <text>
        <r>
          <rPr>
            <sz val="9"/>
            <color indexed="81"/>
            <rFont val="Tahoma"/>
            <family val="2"/>
          </rPr>
          <t>Picture 95.</t>
        </r>
      </text>
    </comment>
    <comment ref="D97" authorId="0" shapeId="0" xr:uid="{00000000-0006-0000-0000-000060000000}">
      <text>
        <r>
          <rPr>
            <sz val="9"/>
            <color indexed="81"/>
            <rFont val="Tahoma"/>
            <family val="2"/>
          </rPr>
          <t>Picture 96.</t>
        </r>
      </text>
    </comment>
    <comment ref="D98" authorId="0" shapeId="0" xr:uid="{00000000-0006-0000-0000-000061000000}">
      <text>
        <r>
          <rPr>
            <sz val="9"/>
            <color indexed="81"/>
            <rFont val="Tahoma"/>
            <family val="2"/>
          </rPr>
          <t>Picture 97.</t>
        </r>
      </text>
    </comment>
    <comment ref="D99" authorId="0" shapeId="0" xr:uid="{00000000-0006-0000-0000-000062000000}">
      <text>
        <r>
          <rPr>
            <sz val="9"/>
            <color indexed="81"/>
            <rFont val="Tahoma"/>
            <family val="2"/>
          </rPr>
          <t>Picture 98.</t>
        </r>
      </text>
    </comment>
    <comment ref="D100" authorId="0" shapeId="0" xr:uid="{00000000-0006-0000-0000-000063000000}">
      <text>
        <r>
          <rPr>
            <sz val="9"/>
            <color indexed="81"/>
            <rFont val="Tahoma"/>
            <family val="2"/>
          </rPr>
          <t>Picture 99.</t>
        </r>
      </text>
    </comment>
    <comment ref="D101" authorId="0" shapeId="0" xr:uid="{00000000-0006-0000-0000-000064000000}">
      <text>
        <r>
          <rPr>
            <sz val="9"/>
            <color indexed="81"/>
            <rFont val="Tahoma"/>
            <family val="2"/>
          </rPr>
          <t>Picture 100.</t>
        </r>
      </text>
    </comment>
    <comment ref="D102" authorId="0" shapeId="0" xr:uid="{00000000-0006-0000-0000-000065000000}">
      <text>
        <r>
          <rPr>
            <sz val="9"/>
            <color indexed="81"/>
            <rFont val="Tahoma"/>
            <family val="2"/>
          </rPr>
          <t>Picture 101.</t>
        </r>
      </text>
    </comment>
    <comment ref="D103" authorId="0" shapeId="0" xr:uid="{00000000-0006-0000-0000-000066000000}">
      <text>
        <r>
          <rPr>
            <sz val="9"/>
            <color indexed="81"/>
            <rFont val="Tahoma"/>
            <family val="2"/>
          </rPr>
          <t>Picture 102.</t>
        </r>
      </text>
    </comment>
    <comment ref="D104" authorId="0" shapeId="0" xr:uid="{00000000-0006-0000-0000-000067000000}">
      <text>
        <r>
          <rPr>
            <sz val="9"/>
            <color indexed="81"/>
            <rFont val="Tahoma"/>
            <family val="2"/>
          </rPr>
          <t>Picture 103.</t>
        </r>
      </text>
    </comment>
    <comment ref="D105" authorId="0" shapeId="0" xr:uid="{00000000-0006-0000-0000-000068000000}">
      <text>
        <r>
          <rPr>
            <sz val="9"/>
            <color indexed="81"/>
            <rFont val="Tahoma"/>
            <family val="2"/>
          </rPr>
          <t>Picture 104.</t>
        </r>
      </text>
    </comment>
    <comment ref="D106" authorId="0" shapeId="0" xr:uid="{00000000-0006-0000-0000-000069000000}">
      <text>
        <r>
          <rPr>
            <sz val="9"/>
            <color indexed="81"/>
            <rFont val="Tahoma"/>
            <family val="2"/>
          </rPr>
          <t>Picture 105.</t>
        </r>
      </text>
    </comment>
    <comment ref="D107" authorId="0" shapeId="0" xr:uid="{00000000-0006-0000-0000-00006A000000}">
      <text>
        <r>
          <rPr>
            <sz val="9"/>
            <color indexed="81"/>
            <rFont val="Tahoma"/>
            <family val="2"/>
          </rPr>
          <t>Picture 106.</t>
        </r>
      </text>
    </comment>
    <comment ref="D108" authorId="0" shapeId="0" xr:uid="{00000000-0006-0000-0000-00006B000000}">
      <text>
        <r>
          <rPr>
            <sz val="9"/>
            <color indexed="81"/>
            <rFont val="Tahoma"/>
            <family val="2"/>
          </rPr>
          <t>Picture 107.</t>
        </r>
      </text>
    </comment>
    <comment ref="D109" authorId="0" shapeId="0" xr:uid="{00000000-0006-0000-0000-00006C000000}">
      <text>
        <r>
          <rPr>
            <sz val="9"/>
            <color indexed="81"/>
            <rFont val="Tahoma"/>
            <family val="2"/>
          </rPr>
          <t>Picture 108.</t>
        </r>
      </text>
    </comment>
    <comment ref="D110" authorId="0" shapeId="0" xr:uid="{00000000-0006-0000-0000-00006D000000}">
      <text>
        <r>
          <rPr>
            <sz val="9"/>
            <color indexed="81"/>
            <rFont val="Tahoma"/>
            <family val="2"/>
          </rPr>
          <t>Picture 109.</t>
        </r>
      </text>
    </comment>
    <comment ref="D111" authorId="0" shapeId="0" xr:uid="{00000000-0006-0000-0000-00006E000000}">
      <text>
        <r>
          <rPr>
            <sz val="9"/>
            <color indexed="81"/>
            <rFont val="Tahoma"/>
            <family val="2"/>
          </rPr>
          <t>Picture 110.</t>
        </r>
      </text>
    </comment>
    <comment ref="D112" authorId="0" shapeId="0" xr:uid="{00000000-0006-0000-0000-00006F000000}">
      <text>
        <r>
          <rPr>
            <sz val="9"/>
            <color indexed="81"/>
            <rFont val="Tahoma"/>
            <family val="2"/>
          </rPr>
          <t>Picture 111.</t>
        </r>
      </text>
    </comment>
    <comment ref="D113" authorId="0" shapeId="0" xr:uid="{00000000-0006-0000-0000-000070000000}">
      <text>
        <r>
          <rPr>
            <sz val="9"/>
            <color indexed="81"/>
            <rFont val="Tahoma"/>
            <family val="2"/>
          </rPr>
          <t>Picture 112.</t>
        </r>
      </text>
    </comment>
    <comment ref="D114" authorId="0" shapeId="0" xr:uid="{00000000-0006-0000-0000-000071000000}">
      <text>
        <r>
          <rPr>
            <sz val="9"/>
            <color indexed="81"/>
            <rFont val="Tahoma"/>
            <family val="2"/>
          </rPr>
          <t>Picture 113.</t>
        </r>
      </text>
    </comment>
    <comment ref="D115" authorId="0" shapeId="0" xr:uid="{00000000-0006-0000-0000-000072000000}">
      <text>
        <r>
          <rPr>
            <sz val="9"/>
            <color indexed="81"/>
            <rFont val="Tahoma"/>
            <family val="2"/>
          </rPr>
          <t>Picture 114.</t>
        </r>
      </text>
    </comment>
    <comment ref="D116" authorId="0" shapeId="0" xr:uid="{00000000-0006-0000-0000-000073000000}">
      <text>
        <r>
          <rPr>
            <sz val="9"/>
            <color indexed="81"/>
            <rFont val="Tahoma"/>
            <family val="2"/>
          </rPr>
          <t>Picture 115.</t>
        </r>
      </text>
    </comment>
    <comment ref="D117" authorId="0" shapeId="0" xr:uid="{00000000-0006-0000-0000-000074000000}">
      <text>
        <r>
          <rPr>
            <sz val="9"/>
            <color indexed="81"/>
            <rFont val="Tahoma"/>
            <family val="2"/>
          </rPr>
          <t>Picture 116.</t>
        </r>
      </text>
    </comment>
    <comment ref="D118" authorId="0" shapeId="0" xr:uid="{00000000-0006-0000-0000-000075000000}">
      <text>
        <r>
          <rPr>
            <sz val="9"/>
            <color indexed="81"/>
            <rFont val="Tahoma"/>
            <family val="2"/>
          </rPr>
          <t>Picture 117.</t>
        </r>
      </text>
    </comment>
    <comment ref="D119" authorId="0" shapeId="0" xr:uid="{00000000-0006-0000-0000-000076000000}">
      <text>
        <r>
          <rPr>
            <sz val="9"/>
            <color indexed="81"/>
            <rFont val="Tahoma"/>
            <family val="2"/>
          </rPr>
          <t>Picture 118.</t>
        </r>
      </text>
    </comment>
    <comment ref="D120" authorId="0" shapeId="0" xr:uid="{00000000-0006-0000-0000-000077000000}">
      <text>
        <r>
          <rPr>
            <sz val="9"/>
            <color indexed="81"/>
            <rFont val="Tahoma"/>
            <family val="2"/>
          </rPr>
          <t>Picture 119.</t>
        </r>
      </text>
    </comment>
    <comment ref="D121" authorId="0" shapeId="0" xr:uid="{00000000-0006-0000-0000-000078000000}">
      <text>
        <r>
          <rPr>
            <sz val="9"/>
            <color indexed="81"/>
            <rFont val="Tahoma"/>
            <family val="2"/>
          </rPr>
          <t>Picture 120.</t>
        </r>
      </text>
    </comment>
    <comment ref="D122" authorId="0" shapeId="0" xr:uid="{00000000-0006-0000-0000-000079000000}">
      <text>
        <r>
          <rPr>
            <sz val="9"/>
            <color indexed="81"/>
            <rFont val="Tahoma"/>
            <family val="2"/>
          </rPr>
          <t>Picture 121.</t>
        </r>
      </text>
    </comment>
    <comment ref="D123" authorId="0" shapeId="0" xr:uid="{00000000-0006-0000-0000-00007A000000}">
      <text>
        <r>
          <rPr>
            <sz val="9"/>
            <color indexed="81"/>
            <rFont val="Tahoma"/>
            <family val="2"/>
          </rPr>
          <t>Picture 122.</t>
        </r>
      </text>
    </comment>
    <comment ref="D124" authorId="0" shapeId="0" xr:uid="{00000000-0006-0000-0000-00007B000000}">
      <text>
        <r>
          <rPr>
            <sz val="9"/>
            <color indexed="81"/>
            <rFont val="Tahoma"/>
            <family val="2"/>
          </rPr>
          <t>Picture 123.</t>
        </r>
      </text>
    </comment>
    <comment ref="D125" authorId="0" shapeId="0" xr:uid="{00000000-0006-0000-0000-00007C000000}">
      <text>
        <r>
          <rPr>
            <sz val="9"/>
            <color indexed="81"/>
            <rFont val="Tahoma"/>
            <family val="2"/>
          </rPr>
          <t>Picture 124.</t>
        </r>
      </text>
    </comment>
    <comment ref="D126" authorId="0" shapeId="0" xr:uid="{00000000-0006-0000-0000-00007D000000}">
      <text>
        <r>
          <rPr>
            <sz val="9"/>
            <color indexed="81"/>
            <rFont val="Tahoma"/>
            <family val="2"/>
          </rPr>
          <t>Picture 125.</t>
        </r>
      </text>
    </comment>
    <comment ref="D127" authorId="0" shapeId="0" xr:uid="{00000000-0006-0000-0000-00007E000000}">
      <text>
        <r>
          <rPr>
            <sz val="9"/>
            <color indexed="81"/>
            <rFont val="Tahoma"/>
            <family val="2"/>
          </rPr>
          <t>Picture 126.</t>
        </r>
      </text>
    </comment>
    <comment ref="D128" authorId="0" shapeId="0" xr:uid="{00000000-0006-0000-0000-00007F000000}">
      <text>
        <r>
          <rPr>
            <sz val="9"/>
            <color indexed="81"/>
            <rFont val="Tahoma"/>
            <family val="2"/>
          </rPr>
          <t>Picture 127.</t>
        </r>
      </text>
    </comment>
    <comment ref="D129" authorId="0" shapeId="0" xr:uid="{00000000-0006-0000-0000-000080000000}">
      <text>
        <r>
          <rPr>
            <sz val="9"/>
            <color indexed="81"/>
            <rFont val="Tahoma"/>
            <family val="2"/>
          </rPr>
          <t>Picture 128.</t>
        </r>
      </text>
    </comment>
    <comment ref="D130" authorId="0" shapeId="0" xr:uid="{00000000-0006-0000-0000-000081000000}">
      <text>
        <r>
          <rPr>
            <sz val="9"/>
            <color indexed="81"/>
            <rFont val="Tahoma"/>
            <family val="2"/>
          </rPr>
          <t>Picture 129.</t>
        </r>
      </text>
    </comment>
    <comment ref="D131" authorId="0" shapeId="0" xr:uid="{00000000-0006-0000-0000-000082000000}">
      <text>
        <r>
          <rPr>
            <sz val="9"/>
            <color indexed="81"/>
            <rFont val="Tahoma"/>
            <family val="2"/>
          </rPr>
          <t>Picture 130.</t>
        </r>
      </text>
    </comment>
    <comment ref="D132" authorId="0" shapeId="0" xr:uid="{00000000-0006-0000-0000-000083000000}">
      <text>
        <r>
          <rPr>
            <sz val="9"/>
            <color indexed="81"/>
            <rFont val="Tahoma"/>
            <family val="2"/>
          </rPr>
          <t>Picture 131.</t>
        </r>
      </text>
    </comment>
    <comment ref="D133" authorId="0" shapeId="0" xr:uid="{00000000-0006-0000-0000-000084000000}">
      <text>
        <r>
          <rPr>
            <sz val="9"/>
            <color indexed="81"/>
            <rFont val="Tahoma"/>
            <family val="2"/>
          </rPr>
          <t>Picture 132.</t>
        </r>
      </text>
    </comment>
    <comment ref="D134" authorId="0" shapeId="0" xr:uid="{00000000-0006-0000-0000-000085000000}">
      <text>
        <r>
          <rPr>
            <sz val="9"/>
            <color indexed="81"/>
            <rFont val="Tahoma"/>
            <family val="2"/>
          </rPr>
          <t>Picture 133.</t>
        </r>
      </text>
    </comment>
    <comment ref="D135" authorId="0" shapeId="0" xr:uid="{00000000-0006-0000-0000-000086000000}">
      <text>
        <r>
          <rPr>
            <sz val="9"/>
            <color indexed="81"/>
            <rFont val="Tahoma"/>
            <family val="2"/>
          </rPr>
          <t>Picture 134.</t>
        </r>
      </text>
    </comment>
    <comment ref="D136" authorId="0" shapeId="0" xr:uid="{00000000-0006-0000-0000-000087000000}">
      <text>
        <r>
          <rPr>
            <sz val="9"/>
            <color indexed="81"/>
            <rFont val="Tahoma"/>
            <family val="2"/>
          </rPr>
          <t>Picture 135.</t>
        </r>
      </text>
    </comment>
    <comment ref="D137" authorId="0" shapeId="0" xr:uid="{00000000-0006-0000-0000-000088000000}">
      <text>
        <r>
          <rPr>
            <sz val="9"/>
            <color indexed="81"/>
            <rFont val="Tahoma"/>
            <family val="2"/>
          </rPr>
          <t>Picture 136.</t>
        </r>
      </text>
    </comment>
    <comment ref="D138" authorId="0" shapeId="0" xr:uid="{00000000-0006-0000-0000-000089000000}">
      <text>
        <r>
          <rPr>
            <sz val="9"/>
            <color indexed="81"/>
            <rFont val="Tahoma"/>
            <family val="2"/>
          </rPr>
          <t>Picture 137.</t>
        </r>
      </text>
    </comment>
    <comment ref="D139" authorId="0" shapeId="0" xr:uid="{00000000-0006-0000-0000-00008A000000}">
      <text>
        <r>
          <rPr>
            <sz val="9"/>
            <color indexed="81"/>
            <rFont val="Tahoma"/>
            <family val="2"/>
          </rPr>
          <t>Picture 138.</t>
        </r>
      </text>
    </comment>
    <comment ref="D140" authorId="0" shapeId="0" xr:uid="{00000000-0006-0000-0000-00008B000000}">
      <text>
        <r>
          <rPr>
            <sz val="9"/>
            <color indexed="81"/>
            <rFont val="Tahoma"/>
            <family val="2"/>
          </rPr>
          <t>Picture 139.</t>
        </r>
      </text>
    </comment>
    <comment ref="D141" authorId="0" shapeId="0" xr:uid="{00000000-0006-0000-0000-00008C000000}">
      <text>
        <r>
          <rPr>
            <sz val="9"/>
            <color indexed="81"/>
            <rFont val="Tahoma"/>
            <family val="2"/>
          </rPr>
          <t>Picture 140.</t>
        </r>
      </text>
    </comment>
    <comment ref="D142" authorId="0" shapeId="0" xr:uid="{00000000-0006-0000-0000-00008D000000}">
      <text>
        <r>
          <rPr>
            <sz val="9"/>
            <color indexed="81"/>
            <rFont val="Tahoma"/>
            <family val="2"/>
          </rPr>
          <t>Picture 141.</t>
        </r>
      </text>
    </comment>
    <comment ref="D143" authorId="0" shapeId="0" xr:uid="{00000000-0006-0000-0000-00008E000000}">
      <text>
        <r>
          <rPr>
            <sz val="9"/>
            <color indexed="81"/>
            <rFont val="Tahoma"/>
            <family val="2"/>
          </rPr>
          <t>Picture 142.</t>
        </r>
      </text>
    </comment>
    <comment ref="D144" authorId="0" shapeId="0" xr:uid="{00000000-0006-0000-0000-00008F000000}">
      <text>
        <r>
          <rPr>
            <sz val="9"/>
            <color indexed="81"/>
            <rFont val="Tahoma"/>
            <family val="2"/>
          </rPr>
          <t>Picture 143.</t>
        </r>
      </text>
    </comment>
    <comment ref="D145" authorId="0" shapeId="0" xr:uid="{00000000-0006-0000-0000-000090000000}">
      <text>
        <r>
          <rPr>
            <sz val="9"/>
            <color indexed="81"/>
            <rFont val="Tahoma"/>
            <family val="2"/>
          </rPr>
          <t>Picture 144.</t>
        </r>
      </text>
    </comment>
    <comment ref="D146" authorId="0" shapeId="0" xr:uid="{00000000-0006-0000-0000-000091000000}">
      <text>
        <r>
          <rPr>
            <sz val="9"/>
            <color indexed="81"/>
            <rFont val="Tahoma"/>
            <family val="2"/>
          </rPr>
          <t>Picture 145.</t>
        </r>
      </text>
    </comment>
    <comment ref="D147" authorId="0" shapeId="0" xr:uid="{00000000-0006-0000-0000-000092000000}">
      <text>
        <r>
          <rPr>
            <sz val="9"/>
            <color indexed="81"/>
            <rFont val="Tahoma"/>
            <family val="2"/>
          </rPr>
          <t>Picture 146.</t>
        </r>
      </text>
    </comment>
    <comment ref="D148" authorId="0" shapeId="0" xr:uid="{00000000-0006-0000-0000-000093000000}">
      <text>
        <r>
          <rPr>
            <sz val="9"/>
            <color indexed="81"/>
            <rFont val="Tahoma"/>
            <family val="2"/>
          </rPr>
          <t>Picture 147.</t>
        </r>
      </text>
    </comment>
    <comment ref="D149" authorId="0" shapeId="0" xr:uid="{00000000-0006-0000-0000-000094000000}">
      <text>
        <r>
          <rPr>
            <sz val="9"/>
            <color indexed="81"/>
            <rFont val="Tahoma"/>
            <family val="2"/>
          </rPr>
          <t>Picture 148.</t>
        </r>
      </text>
    </comment>
    <comment ref="D150" authorId="0" shapeId="0" xr:uid="{00000000-0006-0000-0000-000095000000}">
      <text>
        <r>
          <rPr>
            <sz val="9"/>
            <color indexed="81"/>
            <rFont val="Tahoma"/>
            <family val="2"/>
          </rPr>
          <t>Picture 149.</t>
        </r>
      </text>
    </comment>
    <comment ref="D151" authorId="0" shapeId="0" xr:uid="{00000000-0006-0000-0000-000096000000}">
      <text>
        <r>
          <rPr>
            <sz val="9"/>
            <color indexed="81"/>
            <rFont val="Tahoma"/>
            <family val="2"/>
          </rPr>
          <t>Picture 150.</t>
        </r>
      </text>
    </comment>
    <comment ref="D152" authorId="0" shapeId="0" xr:uid="{00000000-0006-0000-0000-000097000000}">
      <text>
        <r>
          <rPr>
            <sz val="9"/>
            <color indexed="81"/>
            <rFont val="Tahoma"/>
            <family val="2"/>
          </rPr>
          <t>Picture 151.</t>
        </r>
      </text>
    </comment>
    <comment ref="D153" authorId="0" shapeId="0" xr:uid="{00000000-0006-0000-0000-000098000000}">
      <text>
        <r>
          <rPr>
            <sz val="9"/>
            <color indexed="81"/>
            <rFont val="Tahoma"/>
            <family val="2"/>
          </rPr>
          <t>Picture 152.</t>
        </r>
      </text>
    </comment>
    <comment ref="D154" authorId="0" shapeId="0" xr:uid="{00000000-0006-0000-0000-000099000000}">
      <text>
        <r>
          <rPr>
            <sz val="9"/>
            <color indexed="81"/>
            <rFont val="Tahoma"/>
            <family val="2"/>
          </rPr>
          <t>Picture 153.</t>
        </r>
      </text>
    </comment>
    <comment ref="D155" authorId="0" shapeId="0" xr:uid="{00000000-0006-0000-0000-00009A000000}">
      <text>
        <r>
          <rPr>
            <sz val="9"/>
            <color indexed="81"/>
            <rFont val="Tahoma"/>
            <family val="2"/>
          </rPr>
          <t>Picture 154.</t>
        </r>
      </text>
    </comment>
    <comment ref="D156" authorId="0" shapeId="0" xr:uid="{00000000-0006-0000-0000-00009B000000}">
      <text>
        <r>
          <rPr>
            <sz val="9"/>
            <color indexed="81"/>
            <rFont val="Tahoma"/>
            <family val="2"/>
          </rPr>
          <t>Picture 155.</t>
        </r>
      </text>
    </comment>
    <comment ref="D157" authorId="0" shapeId="0" xr:uid="{00000000-0006-0000-0000-00009C000000}">
      <text>
        <r>
          <rPr>
            <sz val="9"/>
            <color indexed="81"/>
            <rFont val="Tahoma"/>
            <family val="2"/>
          </rPr>
          <t>Picture 156.</t>
        </r>
      </text>
    </comment>
    <comment ref="D158" authorId="0" shapeId="0" xr:uid="{00000000-0006-0000-0000-00009D000000}">
      <text>
        <r>
          <rPr>
            <sz val="9"/>
            <color indexed="81"/>
            <rFont val="Tahoma"/>
            <family val="2"/>
          </rPr>
          <t>Picture 157.</t>
        </r>
      </text>
    </comment>
    <comment ref="D159" authorId="0" shapeId="0" xr:uid="{00000000-0006-0000-0000-00009E000000}">
      <text>
        <r>
          <rPr>
            <sz val="9"/>
            <color indexed="81"/>
            <rFont val="Tahoma"/>
            <family val="2"/>
          </rPr>
          <t>Picture 158.</t>
        </r>
      </text>
    </comment>
    <comment ref="D160" authorId="0" shapeId="0" xr:uid="{00000000-0006-0000-0000-00009F000000}">
      <text>
        <r>
          <rPr>
            <sz val="9"/>
            <color indexed="81"/>
            <rFont val="Tahoma"/>
            <family val="2"/>
          </rPr>
          <t>Picture 159.</t>
        </r>
      </text>
    </comment>
    <comment ref="D161" authorId="0" shapeId="0" xr:uid="{00000000-0006-0000-0000-0000A0000000}">
      <text>
        <r>
          <rPr>
            <sz val="9"/>
            <color indexed="81"/>
            <rFont val="Tahoma"/>
            <family val="2"/>
          </rPr>
          <t>Picture 160.</t>
        </r>
      </text>
    </comment>
    <comment ref="D162" authorId="0" shapeId="0" xr:uid="{00000000-0006-0000-0000-0000A1000000}">
      <text>
        <r>
          <rPr>
            <sz val="9"/>
            <color indexed="81"/>
            <rFont val="Tahoma"/>
            <family val="2"/>
          </rPr>
          <t>Picture 161.</t>
        </r>
      </text>
    </comment>
    <comment ref="D163" authorId="0" shapeId="0" xr:uid="{00000000-0006-0000-0000-0000A2000000}">
      <text>
        <r>
          <rPr>
            <sz val="9"/>
            <color indexed="81"/>
            <rFont val="Tahoma"/>
            <family val="2"/>
          </rPr>
          <t>Picture 162.</t>
        </r>
      </text>
    </comment>
    <comment ref="D164" authorId="0" shapeId="0" xr:uid="{00000000-0006-0000-0000-0000A3000000}">
      <text>
        <r>
          <rPr>
            <sz val="9"/>
            <color indexed="81"/>
            <rFont val="Tahoma"/>
            <family val="2"/>
          </rPr>
          <t>Picture 163.</t>
        </r>
      </text>
    </comment>
    <comment ref="D165" authorId="0" shapeId="0" xr:uid="{00000000-0006-0000-0000-0000A4000000}">
      <text>
        <r>
          <rPr>
            <sz val="9"/>
            <color indexed="81"/>
            <rFont val="Tahoma"/>
            <family val="2"/>
          </rPr>
          <t>Picture 164.</t>
        </r>
      </text>
    </comment>
    <comment ref="D166" authorId="0" shapeId="0" xr:uid="{00000000-0006-0000-0000-0000A5000000}">
      <text>
        <r>
          <rPr>
            <sz val="9"/>
            <color indexed="81"/>
            <rFont val="Tahoma"/>
            <family val="2"/>
          </rPr>
          <t>Picture 165.</t>
        </r>
      </text>
    </comment>
    <comment ref="D167" authorId="0" shapeId="0" xr:uid="{00000000-0006-0000-0000-0000A6000000}">
      <text>
        <r>
          <rPr>
            <sz val="9"/>
            <color indexed="81"/>
            <rFont val="Tahoma"/>
            <family val="2"/>
          </rPr>
          <t>Picture 166.</t>
        </r>
      </text>
    </comment>
    <comment ref="D168" authorId="0" shapeId="0" xr:uid="{00000000-0006-0000-0000-0000A7000000}">
      <text>
        <r>
          <rPr>
            <sz val="9"/>
            <color indexed="81"/>
            <rFont val="Tahoma"/>
            <family val="2"/>
          </rPr>
          <t>Picture 167.</t>
        </r>
      </text>
    </comment>
    <comment ref="D169" authorId="0" shapeId="0" xr:uid="{00000000-0006-0000-0000-0000A8000000}">
      <text>
        <r>
          <rPr>
            <sz val="9"/>
            <color indexed="81"/>
            <rFont val="Tahoma"/>
            <family val="2"/>
          </rPr>
          <t>Picture 168.</t>
        </r>
      </text>
    </comment>
    <comment ref="D170" authorId="0" shapeId="0" xr:uid="{00000000-0006-0000-0000-0000A9000000}">
      <text>
        <r>
          <rPr>
            <sz val="9"/>
            <color indexed="81"/>
            <rFont val="Tahoma"/>
            <family val="2"/>
          </rPr>
          <t>Picture 169.</t>
        </r>
      </text>
    </comment>
    <comment ref="D171" authorId="0" shapeId="0" xr:uid="{00000000-0006-0000-0000-0000AA000000}">
      <text>
        <r>
          <rPr>
            <sz val="9"/>
            <color indexed="81"/>
            <rFont val="Tahoma"/>
            <family val="2"/>
          </rPr>
          <t>Picture 170.</t>
        </r>
      </text>
    </comment>
    <comment ref="D172" authorId="0" shapeId="0" xr:uid="{00000000-0006-0000-0000-0000AB000000}">
      <text>
        <r>
          <rPr>
            <sz val="9"/>
            <color indexed="81"/>
            <rFont val="Tahoma"/>
            <family val="2"/>
          </rPr>
          <t>Picture 171.</t>
        </r>
      </text>
    </comment>
    <comment ref="D173" authorId="0" shapeId="0" xr:uid="{00000000-0006-0000-0000-0000AC000000}">
      <text>
        <r>
          <rPr>
            <sz val="9"/>
            <color indexed="81"/>
            <rFont val="Tahoma"/>
            <family val="2"/>
          </rPr>
          <t>Picture 172.</t>
        </r>
      </text>
    </comment>
    <comment ref="D174" authorId="0" shapeId="0" xr:uid="{00000000-0006-0000-0000-0000AD000000}">
      <text>
        <r>
          <rPr>
            <sz val="9"/>
            <color indexed="81"/>
            <rFont val="Tahoma"/>
            <family val="2"/>
          </rPr>
          <t>Picture 173.</t>
        </r>
      </text>
    </comment>
    <comment ref="D175" authorId="0" shapeId="0" xr:uid="{00000000-0006-0000-0000-0000AE000000}">
      <text>
        <r>
          <rPr>
            <sz val="9"/>
            <color indexed="81"/>
            <rFont val="Tahoma"/>
            <family val="2"/>
          </rPr>
          <t>Picture 174.</t>
        </r>
      </text>
    </comment>
    <comment ref="D176" authorId="0" shapeId="0" xr:uid="{00000000-0006-0000-0000-0000AF000000}">
      <text>
        <r>
          <rPr>
            <sz val="9"/>
            <color indexed="81"/>
            <rFont val="Tahoma"/>
            <family val="2"/>
          </rPr>
          <t>Picture 175.</t>
        </r>
      </text>
    </comment>
    <comment ref="D177" authorId="0" shapeId="0" xr:uid="{00000000-0006-0000-0000-0000B0000000}">
      <text>
        <r>
          <rPr>
            <sz val="9"/>
            <color indexed="81"/>
            <rFont val="Tahoma"/>
            <family val="2"/>
          </rPr>
          <t>Picture 176.</t>
        </r>
      </text>
    </comment>
    <comment ref="D178" authorId="0" shapeId="0" xr:uid="{00000000-0006-0000-0000-0000B1000000}">
      <text>
        <r>
          <rPr>
            <sz val="9"/>
            <color indexed="81"/>
            <rFont val="Tahoma"/>
            <family val="2"/>
          </rPr>
          <t>Picture 177.</t>
        </r>
      </text>
    </comment>
    <comment ref="D179" authorId="0" shapeId="0" xr:uid="{00000000-0006-0000-0000-0000B2000000}">
      <text>
        <r>
          <rPr>
            <sz val="9"/>
            <color indexed="81"/>
            <rFont val="Tahoma"/>
            <family val="2"/>
          </rPr>
          <t>Picture 178.</t>
        </r>
      </text>
    </comment>
    <comment ref="D180" authorId="0" shapeId="0" xr:uid="{00000000-0006-0000-0000-0000B3000000}">
      <text>
        <r>
          <rPr>
            <sz val="9"/>
            <color indexed="81"/>
            <rFont val="Tahoma"/>
            <family val="2"/>
          </rPr>
          <t>Picture 179.</t>
        </r>
      </text>
    </comment>
    <comment ref="D181" authorId="0" shapeId="0" xr:uid="{00000000-0006-0000-0000-0000B4000000}">
      <text>
        <r>
          <rPr>
            <sz val="9"/>
            <color indexed="81"/>
            <rFont val="Tahoma"/>
            <family val="2"/>
          </rPr>
          <t>Picture 180.</t>
        </r>
      </text>
    </comment>
    <comment ref="D182" authorId="0" shapeId="0" xr:uid="{00000000-0006-0000-0000-0000B5000000}">
      <text>
        <r>
          <rPr>
            <sz val="9"/>
            <color indexed="81"/>
            <rFont val="Tahoma"/>
            <family val="2"/>
          </rPr>
          <t>Picture 181.</t>
        </r>
      </text>
    </comment>
    <comment ref="D183" authorId="0" shapeId="0" xr:uid="{00000000-0006-0000-0000-0000B6000000}">
      <text>
        <r>
          <rPr>
            <sz val="9"/>
            <color indexed="81"/>
            <rFont val="Tahoma"/>
            <family val="2"/>
          </rPr>
          <t>Picture 182.</t>
        </r>
      </text>
    </comment>
    <comment ref="D184" authorId="0" shapeId="0" xr:uid="{00000000-0006-0000-0000-0000B7000000}">
      <text>
        <r>
          <rPr>
            <sz val="9"/>
            <color indexed="81"/>
            <rFont val="Tahoma"/>
            <family val="2"/>
          </rPr>
          <t>Picture 183.</t>
        </r>
      </text>
    </comment>
    <comment ref="D185" authorId="0" shapeId="0" xr:uid="{00000000-0006-0000-0000-0000B8000000}">
      <text>
        <r>
          <rPr>
            <sz val="9"/>
            <color indexed="81"/>
            <rFont val="Tahoma"/>
            <family val="2"/>
          </rPr>
          <t>Picture 184.</t>
        </r>
      </text>
    </comment>
    <comment ref="D186" authorId="0" shapeId="0" xr:uid="{00000000-0006-0000-0000-0000B9000000}">
      <text>
        <r>
          <rPr>
            <sz val="9"/>
            <color indexed="81"/>
            <rFont val="Tahoma"/>
            <family val="2"/>
          </rPr>
          <t>Picture 185.</t>
        </r>
      </text>
    </comment>
    <comment ref="D187" authorId="0" shapeId="0" xr:uid="{00000000-0006-0000-0000-0000BA000000}">
      <text>
        <r>
          <rPr>
            <sz val="9"/>
            <color indexed="81"/>
            <rFont val="Tahoma"/>
            <family val="2"/>
          </rPr>
          <t>Picture 186.</t>
        </r>
      </text>
    </comment>
    <comment ref="D188" authorId="0" shapeId="0" xr:uid="{00000000-0006-0000-0000-0000BB000000}">
      <text>
        <r>
          <rPr>
            <sz val="9"/>
            <color indexed="81"/>
            <rFont val="Tahoma"/>
            <family val="2"/>
          </rPr>
          <t>Picture 187.</t>
        </r>
      </text>
    </comment>
    <comment ref="D189" authorId="0" shapeId="0" xr:uid="{00000000-0006-0000-0000-0000BC000000}">
      <text>
        <r>
          <rPr>
            <sz val="9"/>
            <color indexed="81"/>
            <rFont val="Tahoma"/>
            <family val="2"/>
          </rPr>
          <t>Picture 188.</t>
        </r>
      </text>
    </comment>
    <comment ref="D190" authorId="0" shapeId="0" xr:uid="{00000000-0006-0000-0000-0000BD000000}">
      <text>
        <r>
          <rPr>
            <sz val="9"/>
            <color indexed="81"/>
            <rFont val="Tahoma"/>
            <family val="2"/>
          </rPr>
          <t>Picture 189.</t>
        </r>
      </text>
    </comment>
    <comment ref="D191" authorId="0" shapeId="0" xr:uid="{00000000-0006-0000-0000-0000BE000000}">
      <text>
        <r>
          <rPr>
            <sz val="9"/>
            <color indexed="81"/>
            <rFont val="Tahoma"/>
            <family val="2"/>
          </rPr>
          <t>Picture 190.</t>
        </r>
      </text>
    </comment>
    <comment ref="D192" authorId="0" shapeId="0" xr:uid="{00000000-0006-0000-0000-0000BF000000}">
      <text>
        <r>
          <rPr>
            <sz val="9"/>
            <color indexed="81"/>
            <rFont val="Tahoma"/>
            <family val="2"/>
          </rPr>
          <t>Picture 191.</t>
        </r>
      </text>
    </comment>
    <comment ref="D193" authorId="0" shapeId="0" xr:uid="{00000000-0006-0000-0000-0000C0000000}">
      <text>
        <r>
          <rPr>
            <sz val="9"/>
            <color indexed="81"/>
            <rFont val="Tahoma"/>
            <family val="2"/>
          </rPr>
          <t>Picture 192.</t>
        </r>
      </text>
    </comment>
    <comment ref="D194" authorId="0" shapeId="0" xr:uid="{00000000-0006-0000-0000-0000C1000000}">
      <text>
        <r>
          <rPr>
            <sz val="9"/>
            <color indexed="81"/>
            <rFont val="Tahoma"/>
            <family val="2"/>
          </rPr>
          <t>Picture 193.</t>
        </r>
      </text>
    </comment>
    <comment ref="D195" authorId="0" shapeId="0" xr:uid="{00000000-0006-0000-0000-0000C2000000}">
      <text>
        <r>
          <rPr>
            <sz val="9"/>
            <color indexed="81"/>
            <rFont val="Tahoma"/>
            <family val="2"/>
          </rPr>
          <t>Picture 194.</t>
        </r>
      </text>
    </comment>
    <comment ref="D196" authorId="0" shapeId="0" xr:uid="{00000000-0006-0000-0000-0000C3000000}">
      <text>
        <r>
          <rPr>
            <sz val="9"/>
            <color indexed="81"/>
            <rFont val="Tahoma"/>
            <family val="2"/>
          </rPr>
          <t>Picture 195.</t>
        </r>
      </text>
    </comment>
    <comment ref="D197" authorId="0" shapeId="0" xr:uid="{00000000-0006-0000-0000-0000C4000000}">
      <text>
        <r>
          <rPr>
            <sz val="9"/>
            <color indexed="81"/>
            <rFont val="Tahoma"/>
            <family val="2"/>
          </rPr>
          <t>Picture 196.</t>
        </r>
      </text>
    </comment>
    <comment ref="D198" authorId="0" shapeId="0" xr:uid="{00000000-0006-0000-0000-0000C5000000}">
      <text>
        <r>
          <rPr>
            <sz val="9"/>
            <color indexed="81"/>
            <rFont val="Tahoma"/>
            <family val="2"/>
          </rPr>
          <t>Picture 197.</t>
        </r>
      </text>
    </comment>
    <comment ref="D199" authorId="0" shapeId="0" xr:uid="{00000000-0006-0000-0000-0000C6000000}">
      <text>
        <r>
          <rPr>
            <sz val="9"/>
            <color indexed="81"/>
            <rFont val="Tahoma"/>
            <family val="2"/>
          </rPr>
          <t>Picture 198.</t>
        </r>
      </text>
    </comment>
    <comment ref="D200" authorId="0" shapeId="0" xr:uid="{00000000-0006-0000-0000-0000C7000000}">
      <text>
        <r>
          <rPr>
            <sz val="9"/>
            <color indexed="81"/>
            <rFont val="Tahoma"/>
            <family val="2"/>
          </rPr>
          <t>Picture 199.</t>
        </r>
      </text>
    </comment>
    <comment ref="D201" authorId="0" shapeId="0" xr:uid="{00000000-0006-0000-0000-0000C8000000}">
      <text>
        <r>
          <rPr>
            <sz val="9"/>
            <color indexed="81"/>
            <rFont val="Tahoma"/>
            <family val="2"/>
          </rPr>
          <t>Picture 200.</t>
        </r>
      </text>
    </comment>
    <comment ref="D202" authorId="0" shapeId="0" xr:uid="{00000000-0006-0000-0000-0000C9000000}">
      <text>
        <r>
          <rPr>
            <sz val="9"/>
            <color indexed="81"/>
            <rFont val="Tahoma"/>
            <family val="2"/>
          </rPr>
          <t>Picture 201.</t>
        </r>
      </text>
    </comment>
    <comment ref="D203" authorId="0" shapeId="0" xr:uid="{00000000-0006-0000-0000-0000CA000000}">
      <text>
        <r>
          <rPr>
            <sz val="9"/>
            <color indexed="81"/>
            <rFont val="Tahoma"/>
            <family val="2"/>
          </rPr>
          <t>Picture 202.</t>
        </r>
      </text>
    </comment>
    <comment ref="D204" authorId="0" shapeId="0" xr:uid="{00000000-0006-0000-0000-0000CB000000}">
      <text>
        <r>
          <rPr>
            <sz val="9"/>
            <color indexed="81"/>
            <rFont val="Tahoma"/>
            <family val="2"/>
          </rPr>
          <t>Picture 203.</t>
        </r>
      </text>
    </comment>
    <comment ref="D205" authorId="0" shapeId="0" xr:uid="{00000000-0006-0000-0000-0000CC000000}">
      <text>
        <r>
          <rPr>
            <sz val="9"/>
            <color indexed="81"/>
            <rFont val="Tahoma"/>
            <family val="2"/>
          </rPr>
          <t>Picture 204.</t>
        </r>
      </text>
    </comment>
    <comment ref="D206" authorId="0" shapeId="0" xr:uid="{00000000-0006-0000-0000-0000CD000000}">
      <text>
        <r>
          <rPr>
            <sz val="9"/>
            <color indexed="81"/>
            <rFont val="Tahoma"/>
            <family val="2"/>
          </rPr>
          <t>Picture 205.</t>
        </r>
      </text>
    </comment>
    <comment ref="D207" authorId="0" shapeId="0" xr:uid="{00000000-0006-0000-0000-0000CE000000}">
      <text>
        <r>
          <rPr>
            <sz val="9"/>
            <color indexed="81"/>
            <rFont val="Tahoma"/>
            <family val="2"/>
          </rPr>
          <t>Picture 206.</t>
        </r>
      </text>
    </comment>
    <comment ref="D208" authorId="0" shapeId="0" xr:uid="{00000000-0006-0000-0000-0000CF000000}">
      <text>
        <r>
          <rPr>
            <sz val="9"/>
            <color indexed="81"/>
            <rFont val="Tahoma"/>
            <family val="2"/>
          </rPr>
          <t>Picture 207.</t>
        </r>
      </text>
    </comment>
    <comment ref="D209" authorId="0" shapeId="0" xr:uid="{00000000-0006-0000-0000-0000D0000000}">
      <text>
        <r>
          <rPr>
            <sz val="9"/>
            <color indexed="81"/>
            <rFont val="Tahoma"/>
            <family val="2"/>
          </rPr>
          <t>Picture 208.</t>
        </r>
      </text>
    </comment>
    <comment ref="D210" authorId="0" shapeId="0" xr:uid="{00000000-0006-0000-0000-0000D1000000}">
      <text>
        <r>
          <rPr>
            <sz val="9"/>
            <color indexed="81"/>
            <rFont val="Tahoma"/>
            <family val="2"/>
          </rPr>
          <t>Picture 209.</t>
        </r>
      </text>
    </comment>
    <comment ref="D211" authorId="0" shapeId="0" xr:uid="{00000000-0006-0000-0000-0000D2000000}">
      <text>
        <r>
          <rPr>
            <sz val="9"/>
            <color indexed="81"/>
            <rFont val="Tahoma"/>
            <family val="2"/>
          </rPr>
          <t>Picture 210.</t>
        </r>
      </text>
    </comment>
    <comment ref="D212" authorId="0" shapeId="0" xr:uid="{00000000-0006-0000-0000-0000D3000000}">
      <text>
        <r>
          <rPr>
            <sz val="9"/>
            <color indexed="81"/>
            <rFont val="Tahoma"/>
            <family val="2"/>
          </rPr>
          <t>Picture 211.</t>
        </r>
      </text>
    </comment>
    <comment ref="D213" authorId="0" shapeId="0" xr:uid="{00000000-0006-0000-0000-0000D4000000}">
      <text>
        <r>
          <rPr>
            <sz val="9"/>
            <color indexed="81"/>
            <rFont val="Tahoma"/>
            <family val="2"/>
          </rPr>
          <t>Picture 212.</t>
        </r>
      </text>
    </comment>
    <comment ref="D214" authorId="0" shapeId="0" xr:uid="{00000000-0006-0000-0000-0000D5000000}">
      <text>
        <r>
          <rPr>
            <sz val="9"/>
            <color indexed="81"/>
            <rFont val="Tahoma"/>
            <family val="2"/>
          </rPr>
          <t>Picture 213.</t>
        </r>
      </text>
    </comment>
    <comment ref="D215" authorId="0" shapeId="0" xr:uid="{00000000-0006-0000-0000-0000D6000000}">
      <text>
        <r>
          <rPr>
            <sz val="9"/>
            <color indexed="81"/>
            <rFont val="Tahoma"/>
            <family val="2"/>
          </rPr>
          <t>Picture 214.</t>
        </r>
      </text>
    </comment>
    <comment ref="D216" authorId="0" shapeId="0" xr:uid="{00000000-0006-0000-0000-0000D7000000}">
      <text>
        <r>
          <rPr>
            <sz val="9"/>
            <color indexed="81"/>
            <rFont val="Tahoma"/>
            <family val="2"/>
          </rPr>
          <t>Picture 215.</t>
        </r>
      </text>
    </comment>
    <comment ref="D217" authorId="0" shapeId="0" xr:uid="{00000000-0006-0000-0000-0000D8000000}">
      <text>
        <r>
          <rPr>
            <sz val="9"/>
            <color indexed="81"/>
            <rFont val="Tahoma"/>
            <family val="2"/>
          </rPr>
          <t>Picture 216.</t>
        </r>
      </text>
    </comment>
    <comment ref="D218" authorId="0" shapeId="0" xr:uid="{00000000-0006-0000-0000-0000D9000000}">
      <text>
        <r>
          <rPr>
            <sz val="9"/>
            <color indexed="81"/>
            <rFont val="Tahoma"/>
            <family val="2"/>
          </rPr>
          <t>Picture 217.</t>
        </r>
      </text>
    </comment>
    <comment ref="D219" authorId="0" shapeId="0" xr:uid="{00000000-0006-0000-0000-0000DA000000}">
      <text>
        <r>
          <rPr>
            <sz val="9"/>
            <color indexed="81"/>
            <rFont val="Tahoma"/>
            <family val="2"/>
          </rPr>
          <t>Picture 218.</t>
        </r>
      </text>
    </comment>
    <comment ref="D220" authorId="0" shapeId="0" xr:uid="{00000000-0006-0000-0000-0000DB000000}">
      <text>
        <r>
          <rPr>
            <sz val="9"/>
            <color indexed="81"/>
            <rFont val="Tahoma"/>
            <family val="2"/>
          </rPr>
          <t>Picture 219.</t>
        </r>
      </text>
    </comment>
    <comment ref="D221" authorId="0" shapeId="0" xr:uid="{00000000-0006-0000-0000-0000DC000000}">
      <text>
        <r>
          <rPr>
            <sz val="9"/>
            <color indexed="81"/>
            <rFont val="Tahoma"/>
            <family val="2"/>
          </rPr>
          <t>Picture 220.</t>
        </r>
      </text>
    </comment>
    <comment ref="D222" authorId="0" shapeId="0" xr:uid="{00000000-0006-0000-0000-0000DD000000}">
      <text>
        <r>
          <rPr>
            <sz val="9"/>
            <color indexed="81"/>
            <rFont val="Tahoma"/>
            <family val="2"/>
          </rPr>
          <t>Picture 221.</t>
        </r>
      </text>
    </comment>
    <comment ref="D223" authorId="0" shapeId="0" xr:uid="{00000000-0006-0000-0000-0000DE000000}">
      <text>
        <r>
          <rPr>
            <sz val="9"/>
            <color indexed="81"/>
            <rFont val="Tahoma"/>
            <family val="2"/>
          </rPr>
          <t>Picture 222.</t>
        </r>
      </text>
    </comment>
    <comment ref="D224" authorId="0" shapeId="0" xr:uid="{00000000-0006-0000-0000-0000DF000000}">
      <text>
        <r>
          <rPr>
            <sz val="9"/>
            <color indexed="81"/>
            <rFont val="Tahoma"/>
            <family val="2"/>
          </rPr>
          <t>Picture 223.</t>
        </r>
      </text>
    </comment>
    <comment ref="D225" authorId="0" shapeId="0" xr:uid="{00000000-0006-0000-0000-0000E0000000}">
      <text>
        <r>
          <rPr>
            <sz val="9"/>
            <color indexed="81"/>
            <rFont val="Tahoma"/>
            <family val="2"/>
          </rPr>
          <t>Picture 224.</t>
        </r>
      </text>
    </comment>
    <comment ref="D226" authorId="0" shapeId="0" xr:uid="{00000000-0006-0000-0000-0000E1000000}">
      <text>
        <r>
          <rPr>
            <sz val="9"/>
            <color indexed="81"/>
            <rFont val="Tahoma"/>
            <family val="2"/>
          </rPr>
          <t>Picture 225.</t>
        </r>
      </text>
    </comment>
    <comment ref="D227" authorId="0" shapeId="0" xr:uid="{00000000-0006-0000-0000-0000E2000000}">
      <text>
        <r>
          <rPr>
            <sz val="9"/>
            <color indexed="81"/>
            <rFont val="Tahoma"/>
            <family val="2"/>
          </rPr>
          <t>Picture 226.</t>
        </r>
      </text>
    </comment>
    <comment ref="D228" authorId="0" shapeId="0" xr:uid="{00000000-0006-0000-0000-0000E3000000}">
      <text>
        <r>
          <rPr>
            <sz val="9"/>
            <color indexed="81"/>
            <rFont val="Tahoma"/>
            <family val="2"/>
          </rPr>
          <t>Picture 227.</t>
        </r>
      </text>
    </comment>
    <comment ref="D229" authorId="0" shapeId="0" xr:uid="{00000000-0006-0000-0000-0000E4000000}">
      <text>
        <r>
          <rPr>
            <sz val="9"/>
            <color indexed="81"/>
            <rFont val="Tahoma"/>
            <family val="2"/>
          </rPr>
          <t>Picture 228.</t>
        </r>
      </text>
    </comment>
    <comment ref="D230" authorId="0" shapeId="0" xr:uid="{00000000-0006-0000-0000-0000E5000000}">
      <text>
        <r>
          <rPr>
            <sz val="9"/>
            <color indexed="81"/>
            <rFont val="Tahoma"/>
            <family val="2"/>
          </rPr>
          <t>Picture 229.</t>
        </r>
      </text>
    </comment>
    <comment ref="D231" authorId="0" shapeId="0" xr:uid="{00000000-0006-0000-0000-0000E6000000}">
      <text>
        <r>
          <rPr>
            <sz val="9"/>
            <color indexed="81"/>
            <rFont val="Tahoma"/>
            <family val="2"/>
          </rPr>
          <t>Picture 230.</t>
        </r>
      </text>
    </comment>
    <comment ref="D232" authorId="0" shapeId="0" xr:uid="{00000000-0006-0000-0000-0000E7000000}">
      <text>
        <r>
          <rPr>
            <sz val="9"/>
            <color indexed="81"/>
            <rFont val="Tahoma"/>
            <family val="2"/>
          </rPr>
          <t>Picture 231.</t>
        </r>
      </text>
    </comment>
    <comment ref="D233" authorId="0" shapeId="0" xr:uid="{00000000-0006-0000-0000-0000E8000000}">
      <text>
        <r>
          <rPr>
            <sz val="9"/>
            <color indexed="81"/>
            <rFont val="Tahoma"/>
            <family val="2"/>
          </rPr>
          <t>Picture 232.</t>
        </r>
      </text>
    </comment>
    <comment ref="D234" authorId="0" shapeId="0" xr:uid="{00000000-0006-0000-0000-0000E9000000}">
      <text>
        <r>
          <rPr>
            <sz val="9"/>
            <color indexed="81"/>
            <rFont val="Tahoma"/>
            <family val="2"/>
          </rPr>
          <t>Picture 233.</t>
        </r>
      </text>
    </comment>
    <comment ref="D235" authorId="0" shapeId="0" xr:uid="{00000000-0006-0000-0000-0000EA000000}">
      <text>
        <r>
          <rPr>
            <sz val="9"/>
            <color indexed="81"/>
            <rFont val="Tahoma"/>
            <family val="2"/>
          </rPr>
          <t>Picture 234.</t>
        </r>
      </text>
    </comment>
    <comment ref="D236" authorId="0" shapeId="0" xr:uid="{00000000-0006-0000-0000-0000EB000000}">
      <text>
        <r>
          <rPr>
            <sz val="9"/>
            <color indexed="81"/>
            <rFont val="Tahoma"/>
            <family val="2"/>
          </rPr>
          <t>Picture 235.</t>
        </r>
      </text>
    </comment>
    <comment ref="D237" authorId="0" shapeId="0" xr:uid="{00000000-0006-0000-0000-0000EC000000}">
      <text>
        <r>
          <rPr>
            <sz val="9"/>
            <color indexed="81"/>
            <rFont val="Tahoma"/>
            <family val="2"/>
          </rPr>
          <t>Picture 236.</t>
        </r>
      </text>
    </comment>
    <comment ref="D238" authorId="0" shapeId="0" xr:uid="{00000000-0006-0000-0000-0000ED000000}">
      <text>
        <r>
          <rPr>
            <sz val="9"/>
            <color indexed="81"/>
            <rFont val="Tahoma"/>
            <family val="2"/>
          </rPr>
          <t>Picture 237.</t>
        </r>
      </text>
    </comment>
    <comment ref="D239" authorId="0" shapeId="0" xr:uid="{00000000-0006-0000-0000-0000EE000000}">
      <text>
        <r>
          <rPr>
            <sz val="9"/>
            <color indexed="81"/>
            <rFont val="Tahoma"/>
            <family val="2"/>
          </rPr>
          <t>Picture 238.</t>
        </r>
      </text>
    </comment>
    <comment ref="D240" authorId="0" shapeId="0" xr:uid="{00000000-0006-0000-0000-0000EF000000}">
      <text>
        <r>
          <rPr>
            <sz val="9"/>
            <color indexed="81"/>
            <rFont val="Tahoma"/>
            <family val="2"/>
          </rPr>
          <t>Picture 239.</t>
        </r>
      </text>
    </comment>
    <comment ref="D241" authorId="0" shapeId="0" xr:uid="{00000000-0006-0000-0000-0000F0000000}">
      <text>
        <r>
          <rPr>
            <sz val="9"/>
            <color indexed="81"/>
            <rFont val="Tahoma"/>
            <family val="2"/>
          </rPr>
          <t>Picture 240.</t>
        </r>
      </text>
    </comment>
    <comment ref="D242" authorId="0" shapeId="0" xr:uid="{00000000-0006-0000-0000-0000F1000000}">
      <text>
        <r>
          <rPr>
            <sz val="9"/>
            <color indexed="81"/>
            <rFont val="Tahoma"/>
            <family val="2"/>
          </rPr>
          <t>Picture 241.</t>
        </r>
      </text>
    </comment>
    <comment ref="D243" authorId="0" shapeId="0" xr:uid="{00000000-0006-0000-0000-0000F2000000}">
      <text>
        <r>
          <rPr>
            <sz val="9"/>
            <color indexed="81"/>
            <rFont val="Tahoma"/>
            <family val="2"/>
          </rPr>
          <t>Picture 242.</t>
        </r>
      </text>
    </comment>
    <comment ref="D244" authorId="0" shapeId="0" xr:uid="{00000000-0006-0000-0000-0000F3000000}">
      <text>
        <r>
          <rPr>
            <sz val="9"/>
            <color indexed="81"/>
            <rFont val="Tahoma"/>
            <family val="2"/>
          </rPr>
          <t>Picture 243.</t>
        </r>
      </text>
    </comment>
    <comment ref="D245" authorId="0" shapeId="0" xr:uid="{00000000-0006-0000-0000-0000F4000000}">
      <text>
        <r>
          <rPr>
            <sz val="9"/>
            <color indexed="81"/>
            <rFont val="Tahoma"/>
            <family val="2"/>
          </rPr>
          <t>Picture 244.</t>
        </r>
      </text>
    </comment>
    <comment ref="D246" authorId="0" shapeId="0" xr:uid="{00000000-0006-0000-0000-0000F5000000}">
      <text>
        <r>
          <rPr>
            <sz val="9"/>
            <color indexed="81"/>
            <rFont val="Tahoma"/>
            <family val="2"/>
          </rPr>
          <t>Picture 245.</t>
        </r>
      </text>
    </comment>
    <comment ref="D247" authorId="0" shapeId="0" xr:uid="{00000000-0006-0000-0000-0000F6000000}">
      <text>
        <r>
          <rPr>
            <sz val="9"/>
            <color indexed="81"/>
            <rFont val="Tahoma"/>
            <family val="2"/>
          </rPr>
          <t>Picture 246.</t>
        </r>
      </text>
    </comment>
    <comment ref="D248" authorId="0" shapeId="0" xr:uid="{00000000-0006-0000-0000-0000F7000000}">
      <text>
        <r>
          <rPr>
            <sz val="9"/>
            <color indexed="81"/>
            <rFont val="Tahoma"/>
            <family val="2"/>
          </rPr>
          <t>Picture 247.</t>
        </r>
      </text>
    </comment>
    <comment ref="D249" authorId="0" shapeId="0" xr:uid="{00000000-0006-0000-0000-0000F8000000}">
      <text>
        <r>
          <rPr>
            <sz val="9"/>
            <color indexed="81"/>
            <rFont val="Tahoma"/>
            <family val="2"/>
          </rPr>
          <t>Picture 248.</t>
        </r>
      </text>
    </comment>
    <comment ref="D250" authorId="0" shapeId="0" xr:uid="{00000000-0006-0000-0000-0000F9000000}">
      <text>
        <r>
          <rPr>
            <sz val="9"/>
            <color indexed="81"/>
            <rFont val="Tahoma"/>
            <family val="2"/>
          </rPr>
          <t>Picture 249.</t>
        </r>
      </text>
    </comment>
    <comment ref="D251" authorId="0" shapeId="0" xr:uid="{00000000-0006-0000-0000-0000FA000000}">
      <text>
        <r>
          <rPr>
            <sz val="9"/>
            <color indexed="81"/>
            <rFont val="Tahoma"/>
            <family val="2"/>
          </rPr>
          <t>Picture 250.</t>
        </r>
      </text>
    </comment>
    <comment ref="D252" authorId="0" shapeId="0" xr:uid="{00000000-0006-0000-0000-0000FB000000}">
      <text>
        <r>
          <rPr>
            <sz val="9"/>
            <color indexed="81"/>
            <rFont val="Tahoma"/>
            <family val="2"/>
          </rPr>
          <t>Picture 251.</t>
        </r>
      </text>
    </comment>
    <comment ref="D253" authorId="0" shapeId="0" xr:uid="{00000000-0006-0000-0000-0000FC000000}">
      <text>
        <r>
          <rPr>
            <sz val="9"/>
            <color indexed="81"/>
            <rFont val="Tahoma"/>
            <family val="2"/>
          </rPr>
          <t>Picture 252.</t>
        </r>
      </text>
    </comment>
    <comment ref="D254" authorId="0" shapeId="0" xr:uid="{00000000-0006-0000-0000-0000FD000000}">
      <text>
        <r>
          <rPr>
            <sz val="9"/>
            <color indexed="81"/>
            <rFont val="Tahoma"/>
            <family val="2"/>
          </rPr>
          <t>Picture 253.</t>
        </r>
      </text>
    </comment>
    <comment ref="D255" authorId="0" shapeId="0" xr:uid="{00000000-0006-0000-0000-0000FE000000}">
      <text>
        <r>
          <rPr>
            <sz val="9"/>
            <color indexed="81"/>
            <rFont val="Tahoma"/>
            <family val="2"/>
          </rPr>
          <t>Picture 254.</t>
        </r>
      </text>
    </comment>
    <comment ref="D256" authorId="0" shapeId="0" xr:uid="{00000000-0006-0000-0000-0000FF000000}">
      <text>
        <r>
          <rPr>
            <sz val="9"/>
            <color indexed="81"/>
            <rFont val="Tahoma"/>
            <family val="2"/>
          </rPr>
          <t>Picture 255.</t>
        </r>
      </text>
    </comment>
    <comment ref="D257" authorId="0" shapeId="0" xr:uid="{00000000-0006-0000-0000-000000010000}">
      <text>
        <r>
          <rPr>
            <sz val="9"/>
            <color indexed="81"/>
            <rFont val="Tahoma"/>
            <family val="2"/>
          </rPr>
          <t>Picture 256.</t>
        </r>
      </text>
    </comment>
    <comment ref="D258" authorId="0" shapeId="0" xr:uid="{00000000-0006-0000-0000-000001010000}">
      <text>
        <r>
          <rPr>
            <sz val="9"/>
            <color indexed="81"/>
            <rFont val="Tahoma"/>
            <family val="2"/>
          </rPr>
          <t>Picture 257.</t>
        </r>
      </text>
    </comment>
    <comment ref="D259" authorId="0" shapeId="0" xr:uid="{00000000-0006-0000-0000-000002010000}">
      <text>
        <r>
          <rPr>
            <sz val="9"/>
            <color indexed="81"/>
            <rFont val="Tahoma"/>
            <family val="2"/>
          </rPr>
          <t>Picture 258.</t>
        </r>
      </text>
    </comment>
    <comment ref="D260" authorId="0" shapeId="0" xr:uid="{00000000-0006-0000-0000-000003010000}">
      <text>
        <r>
          <rPr>
            <sz val="9"/>
            <color indexed="81"/>
            <rFont val="Tahoma"/>
            <family val="2"/>
          </rPr>
          <t>Picture 259.</t>
        </r>
      </text>
    </comment>
    <comment ref="D261" authorId="0" shapeId="0" xr:uid="{00000000-0006-0000-0000-000004010000}">
      <text>
        <r>
          <rPr>
            <sz val="9"/>
            <color indexed="81"/>
            <rFont val="Tahoma"/>
            <family val="2"/>
          </rPr>
          <t>Picture 260.</t>
        </r>
      </text>
    </comment>
    <comment ref="D262" authorId="0" shapeId="0" xr:uid="{00000000-0006-0000-0000-000005010000}">
      <text>
        <r>
          <rPr>
            <sz val="9"/>
            <color indexed="81"/>
            <rFont val="Tahoma"/>
            <family val="2"/>
          </rPr>
          <t>Picture 261.</t>
        </r>
      </text>
    </comment>
    <comment ref="D263" authorId="0" shapeId="0" xr:uid="{00000000-0006-0000-0000-000006010000}">
      <text>
        <r>
          <rPr>
            <sz val="9"/>
            <color indexed="81"/>
            <rFont val="Tahoma"/>
            <family val="2"/>
          </rPr>
          <t>Picture 262.</t>
        </r>
      </text>
    </comment>
    <comment ref="D264" authorId="0" shapeId="0" xr:uid="{00000000-0006-0000-0000-000007010000}">
      <text>
        <r>
          <rPr>
            <sz val="9"/>
            <color indexed="81"/>
            <rFont val="Tahoma"/>
            <family val="2"/>
          </rPr>
          <t>Picture 263.</t>
        </r>
      </text>
    </comment>
    <comment ref="D265" authorId="0" shapeId="0" xr:uid="{00000000-0006-0000-0000-000008010000}">
      <text>
        <r>
          <rPr>
            <sz val="9"/>
            <color indexed="81"/>
            <rFont val="Tahoma"/>
            <family val="2"/>
          </rPr>
          <t>Picture 264.</t>
        </r>
      </text>
    </comment>
    <comment ref="D266" authorId="0" shapeId="0" xr:uid="{00000000-0006-0000-0000-000009010000}">
      <text>
        <r>
          <rPr>
            <sz val="9"/>
            <color indexed="81"/>
            <rFont val="Tahoma"/>
            <family val="2"/>
          </rPr>
          <t>Picture 265.</t>
        </r>
      </text>
    </comment>
    <comment ref="D267" authorId="0" shapeId="0" xr:uid="{00000000-0006-0000-0000-00000A010000}">
      <text>
        <r>
          <rPr>
            <sz val="9"/>
            <color indexed="81"/>
            <rFont val="Tahoma"/>
            <family val="2"/>
          </rPr>
          <t>Picture 266.</t>
        </r>
      </text>
    </comment>
    <comment ref="D268" authorId="0" shapeId="0" xr:uid="{00000000-0006-0000-0000-00000B010000}">
      <text>
        <r>
          <rPr>
            <sz val="9"/>
            <color indexed="81"/>
            <rFont val="Tahoma"/>
            <family val="2"/>
          </rPr>
          <t>Picture 267.</t>
        </r>
      </text>
    </comment>
    <comment ref="D269" authorId="0" shapeId="0" xr:uid="{00000000-0006-0000-0000-00000C010000}">
      <text>
        <r>
          <rPr>
            <sz val="9"/>
            <color indexed="81"/>
            <rFont val="Tahoma"/>
            <family val="2"/>
          </rPr>
          <t>Picture 268.</t>
        </r>
      </text>
    </comment>
    <comment ref="D270" authorId="0" shapeId="0" xr:uid="{00000000-0006-0000-0000-00000D010000}">
      <text>
        <r>
          <rPr>
            <sz val="9"/>
            <color indexed="81"/>
            <rFont val="Tahoma"/>
            <family val="2"/>
          </rPr>
          <t>Picture 269.</t>
        </r>
      </text>
    </comment>
    <comment ref="D271" authorId="0" shapeId="0" xr:uid="{00000000-0006-0000-0000-00000E010000}">
      <text>
        <r>
          <rPr>
            <sz val="9"/>
            <color indexed="81"/>
            <rFont val="Tahoma"/>
            <family val="2"/>
          </rPr>
          <t>Picture 270.</t>
        </r>
      </text>
    </comment>
    <comment ref="D272" authorId="0" shapeId="0" xr:uid="{00000000-0006-0000-0000-00000F010000}">
      <text>
        <r>
          <rPr>
            <sz val="9"/>
            <color indexed="81"/>
            <rFont val="Tahoma"/>
            <family val="2"/>
          </rPr>
          <t>Picture 271.</t>
        </r>
      </text>
    </comment>
    <comment ref="D273" authorId="0" shapeId="0" xr:uid="{00000000-0006-0000-0000-000010010000}">
      <text>
        <r>
          <rPr>
            <sz val="9"/>
            <color indexed="81"/>
            <rFont val="Tahoma"/>
            <family val="2"/>
          </rPr>
          <t>Picture 272.</t>
        </r>
      </text>
    </comment>
    <comment ref="D274" authorId="0" shapeId="0" xr:uid="{00000000-0006-0000-0000-000011010000}">
      <text>
        <r>
          <rPr>
            <sz val="9"/>
            <color indexed="81"/>
            <rFont val="Tahoma"/>
            <family val="2"/>
          </rPr>
          <t>Picture 273.</t>
        </r>
      </text>
    </comment>
    <comment ref="D275" authorId="0" shapeId="0" xr:uid="{00000000-0006-0000-0000-000012010000}">
      <text>
        <r>
          <rPr>
            <sz val="9"/>
            <color indexed="81"/>
            <rFont val="Tahoma"/>
            <family val="2"/>
          </rPr>
          <t>Picture 274.</t>
        </r>
      </text>
    </comment>
    <comment ref="D276" authorId="0" shapeId="0" xr:uid="{00000000-0006-0000-0000-000013010000}">
      <text>
        <r>
          <rPr>
            <sz val="9"/>
            <color indexed="81"/>
            <rFont val="Tahoma"/>
            <family val="2"/>
          </rPr>
          <t>Picture 275.</t>
        </r>
      </text>
    </comment>
    <comment ref="D277" authorId="0" shapeId="0" xr:uid="{00000000-0006-0000-0000-000014010000}">
      <text>
        <r>
          <rPr>
            <sz val="9"/>
            <color indexed="81"/>
            <rFont val="Tahoma"/>
            <family val="2"/>
          </rPr>
          <t>Picture 276.</t>
        </r>
      </text>
    </comment>
    <comment ref="D278" authorId="0" shapeId="0" xr:uid="{00000000-0006-0000-0000-000015010000}">
      <text>
        <r>
          <rPr>
            <sz val="9"/>
            <color indexed="81"/>
            <rFont val="Tahoma"/>
            <family val="2"/>
          </rPr>
          <t>Picture 277.</t>
        </r>
      </text>
    </comment>
    <comment ref="D279" authorId="0" shapeId="0" xr:uid="{00000000-0006-0000-0000-000016010000}">
      <text>
        <r>
          <rPr>
            <sz val="9"/>
            <color indexed="81"/>
            <rFont val="Tahoma"/>
            <family val="2"/>
          </rPr>
          <t>Picture 278.</t>
        </r>
      </text>
    </comment>
    <comment ref="D280" authorId="0" shapeId="0" xr:uid="{00000000-0006-0000-0000-000017010000}">
      <text>
        <r>
          <rPr>
            <sz val="9"/>
            <color indexed="81"/>
            <rFont val="Tahoma"/>
            <family val="2"/>
          </rPr>
          <t>Picture 279.</t>
        </r>
      </text>
    </comment>
    <comment ref="D281" authorId="0" shapeId="0" xr:uid="{00000000-0006-0000-0000-000018010000}">
      <text>
        <r>
          <rPr>
            <sz val="9"/>
            <color indexed="81"/>
            <rFont val="Tahoma"/>
            <family val="2"/>
          </rPr>
          <t>Picture 280.</t>
        </r>
      </text>
    </comment>
    <comment ref="D282" authorId="0" shapeId="0" xr:uid="{00000000-0006-0000-0000-000019010000}">
      <text>
        <r>
          <rPr>
            <sz val="9"/>
            <color indexed="81"/>
            <rFont val="Tahoma"/>
            <family val="2"/>
          </rPr>
          <t>Picture 281.</t>
        </r>
      </text>
    </comment>
    <comment ref="D283" authorId="0" shapeId="0" xr:uid="{00000000-0006-0000-0000-00001A010000}">
      <text>
        <r>
          <rPr>
            <sz val="9"/>
            <color indexed="81"/>
            <rFont val="Tahoma"/>
            <family val="2"/>
          </rPr>
          <t>Picture 282.</t>
        </r>
      </text>
    </comment>
    <comment ref="D284" authorId="0" shapeId="0" xr:uid="{00000000-0006-0000-0000-00001B010000}">
      <text>
        <r>
          <rPr>
            <sz val="9"/>
            <color indexed="81"/>
            <rFont val="Tahoma"/>
            <family val="2"/>
          </rPr>
          <t>Picture 283.</t>
        </r>
      </text>
    </comment>
    <comment ref="D285" authorId="0" shapeId="0" xr:uid="{00000000-0006-0000-0000-00001C010000}">
      <text>
        <r>
          <rPr>
            <sz val="9"/>
            <color indexed="81"/>
            <rFont val="Tahoma"/>
            <family val="2"/>
          </rPr>
          <t>Picture 284.</t>
        </r>
      </text>
    </comment>
    <comment ref="D286" authorId="0" shapeId="0" xr:uid="{00000000-0006-0000-0000-00001D010000}">
      <text>
        <r>
          <rPr>
            <sz val="9"/>
            <color indexed="81"/>
            <rFont val="Tahoma"/>
            <family val="2"/>
          </rPr>
          <t>Picture 285.</t>
        </r>
      </text>
    </comment>
    <comment ref="D287" authorId="0" shapeId="0" xr:uid="{00000000-0006-0000-0000-00001E010000}">
      <text>
        <r>
          <rPr>
            <sz val="9"/>
            <color indexed="81"/>
            <rFont val="Tahoma"/>
            <family val="2"/>
          </rPr>
          <t>Picture 286.</t>
        </r>
      </text>
    </comment>
    <comment ref="D288" authorId="0" shapeId="0" xr:uid="{00000000-0006-0000-0000-00001F010000}">
      <text>
        <r>
          <rPr>
            <sz val="9"/>
            <color indexed="81"/>
            <rFont val="Tahoma"/>
            <family val="2"/>
          </rPr>
          <t>Picture 287.</t>
        </r>
      </text>
    </comment>
    <comment ref="D289" authorId="0" shapeId="0" xr:uid="{00000000-0006-0000-0000-000020010000}">
      <text>
        <r>
          <rPr>
            <sz val="9"/>
            <color indexed="81"/>
            <rFont val="Tahoma"/>
            <family val="2"/>
          </rPr>
          <t>Picture 288.</t>
        </r>
      </text>
    </comment>
    <comment ref="D290" authorId="0" shapeId="0" xr:uid="{00000000-0006-0000-0000-000021010000}">
      <text>
        <r>
          <rPr>
            <sz val="9"/>
            <color indexed="81"/>
            <rFont val="Tahoma"/>
            <family val="2"/>
          </rPr>
          <t>Picture 289.</t>
        </r>
      </text>
    </comment>
    <comment ref="D291" authorId="0" shapeId="0" xr:uid="{00000000-0006-0000-0000-000022010000}">
      <text>
        <r>
          <rPr>
            <sz val="9"/>
            <color indexed="81"/>
            <rFont val="Tahoma"/>
            <family val="2"/>
          </rPr>
          <t>Picture 290.</t>
        </r>
      </text>
    </comment>
    <comment ref="D292" authorId="0" shapeId="0" xr:uid="{00000000-0006-0000-0000-000023010000}">
      <text>
        <r>
          <rPr>
            <sz val="9"/>
            <color indexed="81"/>
            <rFont val="Tahoma"/>
            <family val="2"/>
          </rPr>
          <t>Picture 291.</t>
        </r>
      </text>
    </comment>
    <comment ref="D293" authorId="0" shapeId="0" xr:uid="{00000000-0006-0000-0000-000024010000}">
      <text>
        <r>
          <rPr>
            <sz val="9"/>
            <color indexed="81"/>
            <rFont val="Tahoma"/>
            <family val="2"/>
          </rPr>
          <t>Picture 292.</t>
        </r>
      </text>
    </comment>
    <comment ref="D294" authorId="0" shapeId="0" xr:uid="{00000000-0006-0000-0000-000025010000}">
      <text>
        <r>
          <rPr>
            <sz val="9"/>
            <color indexed="81"/>
            <rFont val="Tahoma"/>
            <family val="2"/>
          </rPr>
          <t>Picture 293.</t>
        </r>
      </text>
    </comment>
    <comment ref="D295" authorId="0" shapeId="0" xr:uid="{00000000-0006-0000-0000-000026010000}">
      <text>
        <r>
          <rPr>
            <sz val="9"/>
            <color indexed="81"/>
            <rFont val="Tahoma"/>
            <family val="2"/>
          </rPr>
          <t>Picture 294.</t>
        </r>
      </text>
    </comment>
    <comment ref="D296" authorId="0" shapeId="0" xr:uid="{00000000-0006-0000-0000-000027010000}">
      <text>
        <r>
          <rPr>
            <sz val="9"/>
            <color indexed="81"/>
            <rFont val="Tahoma"/>
            <family val="2"/>
          </rPr>
          <t>Picture 295.</t>
        </r>
      </text>
    </comment>
    <comment ref="D297" authorId="0" shapeId="0" xr:uid="{00000000-0006-0000-0000-000028010000}">
      <text>
        <r>
          <rPr>
            <sz val="9"/>
            <color indexed="81"/>
            <rFont val="Tahoma"/>
            <family val="2"/>
          </rPr>
          <t>Picture 296.</t>
        </r>
      </text>
    </comment>
    <comment ref="D298" authorId="0" shapeId="0" xr:uid="{00000000-0006-0000-0000-000029010000}">
      <text>
        <r>
          <rPr>
            <sz val="9"/>
            <color indexed="81"/>
            <rFont val="Tahoma"/>
            <family val="2"/>
          </rPr>
          <t>Picture 297.</t>
        </r>
      </text>
    </comment>
    <comment ref="D299" authorId="0" shapeId="0" xr:uid="{00000000-0006-0000-0000-00002A010000}">
      <text>
        <r>
          <rPr>
            <sz val="9"/>
            <color indexed="81"/>
            <rFont val="Tahoma"/>
            <family val="2"/>
          </rPr>
          <t>Picture 298.</t>
        </r>
      </text>
    </comment>
    <comment ref="D300" authorId="0" shapeId="0" xr:uid="{00000000-0006-0000-0000-00002B010000}">
      <text>
        <r>
          <rPr>
            <sz val="9"/>
            <color indexed="81"/>
            <rFont val="Tahoma"/>
            <family val="2"/>
          </rPr>
          <t>Picture 299.</t>
        </r>
      </text>
    </comment>
    <comment ref="D301" authorId="0" shapeId="0" xr:uid="{00000000-0006-0000-0000-00002C010000}">
      <text>
        <r>
          <rPr>
            <sz val="9"/>
            <color indexed="81"/>
            <rFont val="Tahoma"/>
            <family val="2"/>
          </rPr>
          <t>Picture 300.</t>
        </r>
      </text>
    </comment>
    <comment ref="D302" authorId="0" shapeId="0" xr:uid="{00000000-0006-0000-0000-00002D010000}">
      <text>
        <r>
          <rPr>
            <sz val="9"/>
            <color indexed="81"/>
            <rFont val="Tahoma"/>
            <family val="2"/>
          </rPr>
          <t>Picture 301.</t>
        </r>
      </text>
    </comment>
    <comment ref="D303" authorId="0" shapeId="0" xr:uid="{00000000-0006-0000-0000-00002E010000}">
      <text>
        <r>
          <rPr>
            <sz val="9"/>
            <color indexed="81"/>
            <rFont val="Tahoma"/>
            <family val="2"/>
          </rPr>
          <t>Picture 302.</t>
        </r>
      </text>
    </comment>
    <comment ref="D304" authorId="0" shapeId="0" xr:uid="{00000000-0006-0000-0000-00002F010000}">
      <text>
        <r>
          <rPr>
            <sz val="9"/>
            <color indexed="81"/>
            <rFont val="Tahoma"/>
            <family val="2"/>
          </rPr>
          <t>Picture 303.</t>
        </r>
      </text>
    </comment>
    <comment ref="D305" authorId="0" shapeId="0" xr:uid="{00000000-0006-0000-0000-000030010000}">
      <text>
        <r>
          <rPr>
            <sz val="9"/>
            <color indexed="81"/>
            <rFont val="Tahoma"/>
            <family val="2"/>
          </rPr>
          <t>Picture 304.</t>
        </r>
      </text>
    </comment>
    <comment ref="D306" authorId="0" shapeId="0" xr:uid="{00000000-0006-0000-0000-000031010000}">
      <text>
        <r>
          <rPr>
            <sz val="9"/>
            <color indexed="81"/>
            <rFont val="Tahoma"/>
            <family val="2"/>
          </rPr>
          <t>Picture 305.</t>
        </r>
      </text>
    </comment>
    <comment ref="D307" authorId="0" shapeId="0" xr:uid="{00000000-0006-0000-0000-000032010000}">
      <text>
        <r>
          <rPr>
            <sz val="9"/>
            <color indexed="81"/>
            <rFont val="Tahoma"/>
            <family val="2"/>
          </rPr>
          <t>Picture 306.</t>
        </r>
      </text>
    </comment>
    <comment ref="D308" authorId="0" shapeId="0" xr:uid="{00000000-0006-0000-0000-000033010000}">
      <text>
        <r>
          <rPr>
            <sz val="9"/>
            <color indexed="81"/>
            <rFont val="Tahoma"/>
            <family val="2"/>
          </rPr>
          <t>Picture 307.</t>
        </r>
      </text>
    </comment>
    <comment ref="D309" authorId="0" shapeId="0" xr:uid="{00000000-0006-0000-0000-000034010000}">
      <text>
        <r>
          <rPr>
            <sz val="9"/>
            <color indexed="81"/>
            <rFont val="Tahoma"/>
            <family val="2"/>
          </rPr>
          <t>Picture 308.</t>
        </r>
      </text>
    </comment>
    <comment ref="D310" authorId="0" shapeId="0" xr:uid="{00000000-0006-0000-0000-000035010000}">
      <text>
        <r>
          <rPr>
            <sz val="9"/>
            <color indexed="81"/>
            <rFont val="Tahoma"/>
            <family val="2"/>
          </rPr>
          <t>Picture 309.</t>
        </r>
      </text>
    </comment>
    <comment ref="D311" authorId="0" shapeId="0" xr:uid="{00000000-0006-0000-0000-000036010000}">
      <text>
        <r>
          <rPr>
            <sz val="9"/>
            <color indexed="81"/>
            <rFont val="Tahoma"/>
            <family val="2"/>
          </rPr>
          <t>Picture 310.</t>
        </r>
      </text>
    </comment>
    <comment ref="D312" authorId="0" shapeId="0" xr:uid="{00000000-0006-0000-0000-000037010000}">
      <text>
        <r>
          <rPr>
            <sz val="9"/>
            <color indexed="81"/>
            <rFont val="Tahoma"/>
            <family val="2"/>
          </rPr>
          <t>Picture 311.</t>
        </r>
      </text>
    </comment>
    <comment ref="D313" authorId="0" shapeId="0" xr:uid="{00000000-0006-0000-0000-000038010000}">
      <text>
        <r>
          <rPr>
            <sz val="9"/>
            <color indexed="81"/>
            <rFont val="Tahoma"/>
            <family val="2"/>
          </rPr>
          <t>Picture 312.</t>
        </r>
      </text>
    </comment>
    <comment ref="D314" authorId="0" shapeId="0" xr:uid="{00000000-0006-0000-0000-000039010000}">
      <text>
        <r>
          <rPr>
            <sz val="9"/>
            <color indexed="81"/>
            <rFont val="Tahoma"/>
            <family val="2"/>
          </rPr>
          <t>Picture 313.</t>
        </r>
      </text>
    </comment>
    <comment ref="D315" authorId="0" shapeId="0" xr:uid="{00000000-0006-0000-0000-00003A010000}">
      <text>
        <r>
          <rPr>
            <sz val="9"/>
            <color indexed="81"/>
            <rFont val="Tahoma"/>
            <family val="2"/>
          </rPr>
          <t>Picture 314.</t>
        </r>
      </text>
    </comment>
    <comment ref="D316" authorId="0" shapeId="0" xr:uid="{00000000-0006-0000-0000-00003B010000}">
      <text>
        <r>
          <rPr>
            <sz val="9"/>
            <color indexed="81"/>
            <rFont val="Tahoma"/>
            <family val="2"/>
          </rPr>
          <t>Picture 315.</t>
        </r>
      </text>
    </comment>
    <comment ref="D317" authorId="0" shapeId="0" xr:uid="{00000000-0006-0000-0000-00003C010000}">
      <text>
        <r>
          <rPr>
            <sz val="9"/>
            <color indexed="81"/>
            <rFont val="Tahoma"/>
            <family val="2"/>
          </rPr>
          <t>Picture 316.</t>
        </r>
      </text>
    </comment>
    <comment ref="D318" authorId="0" shapeId="0" xr:uid="{00000000-0006-0000-0000-00003D010000}">
      <text>
        <r>
          <rPr>
            <sz val="9"/>
            <color indexed="81"/>
            <rFont val="Tahoma"/>
            <family val="2"/>
          </rPr>
          <t>Picture 317.</t>
        </r>
      </text>
    </comment>
    <comment ref="D319" authorId="0" shapeId="0" xr:uid="{00000000-0006-0000-0000-00003E010000}">
      <text>
        <r>
          <rPr>
            <sz val="9"/>
            <color indexed="81"/>
            <rFont val="Tahoma"/>
            <family val="2"/>
          </rPr>
          <t>Picture 318.</t>
        </r>
      </text>
    </comment>
    <comment ref="D320" authorId="0" shapeId="0" xr:uid="{00000000-0006-0000-0000-00003F010000}">
      <text>
        <r>
          <rPr>
            <sz val="9"/>
            <color indexed="81"/>
            <rFont val="Tahoma"/>
            <family val="2"/>
          </rPr>
          <t>Picture 319.</t>
        </r>
      </text>
    </comment>
    <comment ref="D321" authorId="0" shapeId="0" xr:uid="{00000000-0006-0000-0000-000040010000}">
      <text>
        <r>
          <rPr>
            <sz val="9"/>
            <color indexed="81"/>
            <rFont val="Tahoma"/>
            <family val="2"/>
          </rPr>
          <t>Picture 320.</t>
        </r>
      </text>
    </comment>
    <comment ref="D322" authorId="0" shapeId="0" xr:uid="{00000000-0006-0000-0000-000041010000}">
      <text>
        <r>
          <rPr>
            <sz val="9"/>
            <color indexed="81"/>
            <rFont val="Tahoma"/>
            <family val="2"/>
          </rPr>
          <t>Picture 321.</t>
        </r>
      </text>
    </comment>
    <comment ref="D323" authorId="0" shapeId="0" xr:uid="{00000000-0006-0000-0000-000042010000}">
      <text>
        <r>
          <rPr>
            <sz val="9"/>
            <color indexed="81"/>
            <rFont val="Tahoma"/>
            <family val="2"/>
          </rPr>
          <t>Picture 322.</t>
        </r>
      </text>
    </comment>
    <comment ref="D324" authorId="0" shapeId="0" xr:uid="{00000000-0006-0000-0000-000043010000}">
      <text>
        <r>
          <rPr>
            <sz val="9"/>
            <color indexed="81"/>
            <rFont val="Tahoma"/>
            <family val="2"/>
          </rPr>
          <t>Picture 323.</t>
        </r>
      </text>
    </comment>
    <comment ref="D325" authorId="0" shapeId="0" xr:uid="{00000000-0006-0000-0000-000044010000}">
      <text>
        <r>
          <rPr>
            <sz val="9"/>
            <color indexed="81"/>
            <rFont val="Tahoma"/>
            <family val="2"/>
          </rPr>
          <t>Picture 324.</t>
        </r>
      </text>
    </comment>
    <comment ref="D326" authorId="0" shapeId="0" xr:uid="{00000000-0006-0000-0000-000045010000}">
      <text>
        <r>
          <rPr>
            <sz val="9"/>
            <color indexed="81"/>
            <rFont val="Tahoma"/>
            <family val="2"/>
          </rPr>
          <t>Picture 325.</t>
        </r>
      </text>
    </comment>
    <comment ref="D327" authorId="0" shapeId="0" xr:uid="{00000000-0006-0000-0000-000046010000}">
      <text>
        <r>
          <rPr>
            <sz val="9"/>
            <color indexed="81"/>
            <rFont val="Tahoma"/>
            <family val="2"/>
          </rPr>
          <t>Picture 326.</t>
        </r>
      </text>
    </comment>
    <comment ref="D328" authorId="0" shapeId="0" xr:uid="{00000000-0006-0000-0000-000047010000}">
      <text>
        <r>
          <rPr>
            <sz val="9"/>
            <color indexed="81"/>
            <rFont val="Tahoma"/>
            <family val="2"/>
          </rPr>
          <t>Picture 327.</t>
        </r>
      </text>
    </comment>
    <comment ref="D329" authorId="0" shapeId="0" xr:uid="{00000000-0006-0000-0000-000048010000}">
      <text>
        <r>
          <rPr>
            <sz val="9"/>
            <color indexed="81"/>
            <rFont val="Tahoma"/>
            <family val="2"/>
          </rPr>
          <t>Picture 328.</t>
        </r>
      </text>
    </comment>
    <comment ref="D330" authorId="0" shapeId="0" xr:uid="{00000000-0006-0000-0000-000049010000}">
      <text>
        <r>
          <rPr>
            <sz val="9"/>
            <color indexed="81"/>
            <rFont val="Tahoma"/>
            <family val="2"/>
          </rPr>
          <t>Picture 329.</t>
        </r>
      </text>
    </comment>
    <comment ref="D331" authorId="0" shapeId="0" xr:uid="{00000000-0006-0000-0000-00004A010000}">
      <text>
        <r>
          <rPr>
            <sz val="9"/>
            <color indexed="81"/>
            <rFont val="Tahoma"/>
            <family val="2"/>
          </rPr>
          <t>Picture 330.</t>
        </r>
      </text>
    </comment>
    <comment ref="D332" authorId="0" shapeId="0" xr:uid="{00000000-0006-0000-0000-00004B010000}">
      <text>
        <r>
          <rPr>
            <sz val="9"/>
            <color indexed="81"/>
            <rFont val="Tahoma"/>
            <family val="2"/>
          </rPr>
          <t>Picture 331.</t>
        </r>
      </text>
    </comment>
    <comment ref="D333" authorId="0" shapeId="0" xr:uid="{00000000-0006-0000-0000-00004C010000}">
      <text>
        <r>
          <rPr>
            <sz val="9"/>
            <color indexed="81"/>
            <rFont val="Tahoma"/>
            <family val="2"/>
          </rPr>
          <t>Picture 332.</t>
        </r>
      </text>
    </comment>
    <comment ref="D334" authorId="0" shapeId="0" xr:uid="{00000000-0006-0000-0000-00004D010000}">
      <text>
        <r>
          <rPr>
            <sz val="9"/>
            <color indexed="81"/>
            <rFont val="Tahoma"/>
            <family val="2"/>
          </rPr>
          <t>Picture 333.</t>
        </r>
      </text>
    </comment>
    <comment ref="D335" authorId="0" shapeId="0" xr:uid="{00000000-0006-0000-0000-00004E010000}">
      <text>
        <r>
          <rPr>
            <sz val="9"/>
            <color indexed="81"/>
            <rFont val="Tahoma"/>
            <family val="2"/>
          </rPr>
          <t>Picture 334.</t>
        </r>
      </text>
    </comment>
    <comment ref="D336" authorId="0" shapeId="0" xr:uid="{00000000-0006-0000-0000-00004F010000}">
      <text>
        <r>
          <rPr>
            <sz val="9"/>
            <color indexed="81"/>
            <rFont val="Tahoma"/>
            <family val="2"/>
          </rPr>
          <t>Picture 335.</t>
        </r>
      </text>
    </comment>
    <comment ref="D337" authorId="0" shapeId="0" xr:uid="{00000000-0006-0000-0000-000050010000}">
      <text>
        <r>
          <rPr>
            <sz val="9"/>
            <color indexed="81"/>
            <rFont val="Tahoma"/>
            <family val="2"/>
          </rPr>
          <t>Picture 336.</t>
        </r>
      </text>
    </comment>
    <comment ref="D338" authorId="0" shapeId="0" xr:uid="{00000000-0006-0000-0000-000051010000}">
      <text>
        <r>
          <rPr>
            <sz val="9"/>
            <color indexed="81"/>
            <rFont val="Tahoma"/>
            <family val="2"/>
          </rPr>
          <t>Picture 337.</t>
        </r>
      </text>
    </comment>
    <comment ref="D339" authorId="0" shapeId="0" xr:uid="{00000000-0006-0000-0000-000052010000}">
      <text>
        <r>
          <rPr>
            <sz val="9"/>
            <color indexed="81"/>
            <rFont val="Tahoma"/>
            <family val="2"/>
          </rPr>
          <t>Picture 338.</t>
        </r>
      </text>
    </comment>
    <comment ref="D340" authorId="0" shapeId="0" xr:uid="{00000000-0006-0000-0000-000053010000}">
      <text>
        <r>
          <rPr>
            <sz val="9"/>
            <color indexed="81"/>
            <rFont val="Tahoma"/>
            <family val="2"/>
          </rPr>
          <t>Picture 339.</t>
        </r>
      </text>
    </comment>
    <comment ref="D341" authorId="0" shapeId="0" xr:uid="{00000000-0006-0000-0000-000054010000}">
      <text>
        <r>
          <rPr>
            <sz val="9"/>
            <color indexed="81"/>
            <rFont val="Tahoma"/>
            <family val="2"/>
          </rPr>
          <t>Picture 340.</t>
        </r>
      </text>
    </comment>
    <comment ref="D342" authorId="0" shapeId="0" xr:uid="{00000000-0006-0000-0000-000055010000}">
      <text>
        <r>
          <rPr>
            <sz val="9"/>
            <color indexed="81"/>
            <rFont val="Tahoma"/>
            <family val="2"/>
          </rPr>
          <t>Picture 341.</t>
        </r>
      </text>
    </comment>
    <comment ref="D343" authorId="0" shapeId="0" xr:uid="{00000000-0006-0000-0000-000056010000}">
      <text>
        <r>
          <rPr>
            <sz val="9"/>
            <color indexed="81"/>
            <rFont val="Tahoma"/>
            <family val="2"/>
          </rPr>
          <t>Picture 342.</t>
        </r>
      </text>
    </comment>
    <comment ref="D344" authorId="0" shapeId="0" xr:uid="{00000000-0006-0000-0000-000057010000}">
      <text>
        <r>
          <rPr>
            <sz val="9"/>
            <color indexed="81"/>
            <rFont val="Tahoma"/>
            <family val="2"/>
          </rPr>
          <t>Picture 343.</t>
        </r>
      </text>
    </comment>
    <comment ref="D345" authorId="0" shapeId="0" xr:uid="{00000000-0006-0000-0000-000058010000}">
      <text>
        <r>
          <rPr>
            <sz val="9"/>
            <color indexed="81"/>
            <rFont val="Tahoma"/>
            <family val="2"/>
          </rPr>
          <t>Picture 344.</t>
        </r>
      </text>
    </comment>
    <comment ref="D346" authorId="0" shapeId="0" xr:uid="{00000000-0006-0000-0000-000059010000}">
      <text>
        <r>
          <rPr>
            <sz val="9"/>
            <color indexed="81"/>
            <rFont val="Tahoma"/>
            <family val="2"/>
          </rPr>
          <t>Picture 345.</t>
        </r>
      </text>
    </comment>
    <comment ref="D347" authorId="0" shapeId="0" xr:uid="{00000000-0006-0000-0000-00005A010000}">
      <text>
        <r>
          <rPr>
            <sz val="9"/>
            <color indexed="81"/>
            <rFont val="Tahoma"/>
            <family val="2"/>
          </rPr>
          <t>Picture 346.</t>
        </r>
      </text>
    </comment>
    <comment ref="D348" authorId="0" shapeId="0" xr:uid="{00000000-0006-0000-0000-00005B010000}">
      <text>
        <r>
          <rPr>
            <sz val="9"/>
            <color indexed="81"/>
            <rFont val="Tahoma"/>
            <family val="2"/>
          </rPr>
          <t>Picture 347.</t>
        </r>
      </text>
    </comment>
    <comment ref="D349" authorId="0" shapeId="0" xr:uid="{00000000-0006-0000-0000-00005C010000}">
      <text>
        <r>
          <rPr>
            <sz val="9"/>
            <color indexed="81"/>
            <rFont val="Tahoma"/>
            <family val="2"/>
          </rPr>
          <t>Picture 348.</t>
        </r>
      </text>
    </comment>
    <comment ref="D350" authorId="0" shapeId="0" xr:uid="{00000000-0006-0000-0000-00005D010000}">
      <text>
        <r>
          <rPr>
            <sz val="9"/>
            <color indexed="81"/>
            <rFont val="Tahoma"/>
            <family val="2"/>
          </rPr>
          <t>Picture 349.</t>
        </r>
      </text>
    </comment>
    <comment ref="D351" authorId="0" shapeId="0" xr:uid="{00000000-0006-0000-0000-00005E010000}">
      <text>
        <r>
          <rPr>
            <sz val="9"/>
            <color indexed="81"/>
            <rFont val="Tahoma"/>
            <family val="2"/>
          </rPr>
          <t>Picture 350.</t>
        </r>
      </text>
    </comment>
    <comment ref="D352" authorId="0" shapeId="0" xr:uid="{00000000-0006-0000-0000-00005F010000}">
      <text>
        <r>
          <rPr>
            <sz val="9"/>
            <color indexed="81"/>
            <rFont val="Tahoma"/>
            <family val="2"/>
          </rPr>
          <t>Picture 351.</t>
        </r>
      </text>
    </comment>
    <comment ref="D353" authorId="0" shapeId="0" xr:uid="{00000000-0006-0000-0000-000060010000}">
      <text>
        <r>
          <rPr>
            <sz val="9"/>
            <color indexed="81"/>
            <rFont val="Tahoma"/>
            <family val="2"/>
          </rPr>
          <t>Picture 352.</t>
        </r>
      </text>
    </comment>
    <comment ref="D354" authorId="0" shapeId="0" xr:uid="{00000000-0006-0000-0000-000061010000}">
      <text>
        <r>
          <rPr>
            <sz val="9"/>
            <color indexed="81"/>
            <rFont val="Tahoma"/>
            <family val="2"/>
          </rPr>
          <t>Picture 353.</t>
        </r>
      </text>
    </comment>
    <comment ref="D355" authorId="0" shapeId="0" xr:uid="{00000000-0006-0000-0000-000062010000}">
      <text>
        <r>
          <rPr>
            <sz val="9"/>
            <color indexed="81"/>
            <rFont val="Tahoma"/>
            <family val="2"/>
          </rPr>
          <t>Picture 354.</t>
        </r>
      </text>
    </comment>
    <comment ref="D356" authorId="0" shapeId="0" xr:uid="{00000000-0006-0000-0000-000063010000}">
      <text>
        <r>
          <rPr>
            <sz val="9"/>
            <color indexed="81"/>
            <rFont val="Tahoma"/>
            <family val="2"/>
          </rPr>
          <t>Picture 355.</t>
        </r>
      </text>
    </comment>
    <comment ref="D357" authorId="0" shapeId="0" xr:uid="{00000000-0006-0000-0000-000064010000}">
      <text>
        <r>
          <rPr>
            <sz val="9"/>
            <color indexed="81"/>
            <rFont val="Tahoma"/>
            <family val="2"/>
          </rPr>
          <t>Picture 356.</t>
        </r>
      </text>
    </comment>
    <comment ref="D358" authorId="0" shapeId="0" xr:uid="{00000000-0006-0000-0000-000065010000}">
      <text>
        <r>
          <rPr>
            <sz val="9"/>
            <color indexed="81"/>
            <rFont val="Tahoma"/>
            <family val="2"/>
          </rPr>
          <t>Picture 357.</t>
        </r>
      </text>
    </comment>
    <comment ref="D359" authorId="0" shapeId="0" xr:uid="{00000000-0006-0000-0000-000066010000}">
      <text>
        <r>
          <rPr>
            <sz val="9"/>
            <color indexed="81"/>
            <rFont val="Tahoma"/>
            <family val="2"/>
          </rPr>
          <t>Picture 358.</t>
        </r>
      </text>
    </comment>
    <comment ref="D360" authorId="0" shapeId="0" xr:uid="{00000000-0006-0000-0000-000067010000}">
      <text>
        <r>
          <rPr>
            <sz val="9"/>
            <color indexed="81"/>
            <rFont val="Tahoma"/>
            <family val="2"/>
          </rPr>
          <t>Picture 359.</t>
        </r>
      </text>
    </comment>
    <comment ref="D361" authorId="0" shapeId="0" xr:uid="{00000000-0006-0000-0000-000068010000}">
      <text>
        <r>
          <rPr>
            <sz val="9"/>
            <color indexed="81"/>
            <rFont val="Tahoma"/>
            <family val="2"/>
          </rPr>
          <t>Picture 360.</t>
        </r>
      </text>
    </comment>
    <comment ref="D362" authorId="0" shapeId="0" xr:uid="{00000000-0006-0000-0000-000069010000}">
      <text>
        <r>
          <rPr>
            <sz val="9"/>
            <color indexed="81"/>
            <rFont val="Tahoma"/>
            <family val="2"/>
          </rPr>
          <t>Picture 361.</t>
        </r>
      </text>
    </comment>
    <comment ref="D363" authorId="0" shapeId="0" xr:uid="{00000000-0006-0000-0000-00006A010000}">
      <text>
        <r>
          <rPr>
            <sz val="9"/>
            <color indexed="81"/>
            <rFont val="Tahoma"/>
            <family val="2"/>
          </rPr>
          <t>Picture 362.</t>
        </r>
      </text>
    </comment>
    <comment ref="D364" authorId="0" shapeId="0" xr:uid="{00000000-0006-0000-0000-00006B010000}">
      <text>
        <r>
          <rPr>
            <sz val="9"/>
            <color indexed="81"/>
            <rFont val="Tahoma"/>
            <family val="2"/>
          </rPr>
          <t>Picture 363.</t>
        </r>
      </text>
    </comment>
    <comment ref="D365" authorId="0" shapeId="0" xr:uid="{00000000-0006-0000-0000-00006C010000}">
      <text>
        <r>
          <rPr>
            <sz val="9"/>
            <color indexed="81"/>
            <rFont val="Tahoma"/>
            <family val="2"/>
          </rPr>
          <t>Picture 364.</t>
        </r>
      </text>
    </comment>
    <comment ref="D366" authorId="0" shapeId="0" xr:uid="{00000000-0006-0000-0000-00006D010000}">
      <text>
        <r>
          <rPr>
            <sz val="9"/>
            <color indexed="81"/>
            <rFont val="Tahoma"/>
            <family val="2"/>
          </rPr>
          <t>Picture 365.</t>
        </r>
      </text>
    </comment>
    <comment ref="D367" authorId="0" shapeId="0" xr:uid="{00000000-0006-0000-0000-00006E010000}">
      <text>
        <r>
          <rPr>
            <sz val="9"/>
            <color indexed="81"/>
            <rFont val="Tahoma"/>
            <family val="2"/>
          </rPr>
          <t>Picture 366.</t>
        </r>
      </text>
    </comment>
    <comment ref="D368" authorId="0" shapeId="0" xr:uid="{00000000-0006-0000-0000-00006F010000}">
      <text>
        <r>
          <rPr>
            <sz val="9"/>
            <color indexed="81"/>
            <rFont val="Tahoma"/>
            <family val="2"/>
          </rPr>
          <t>Picture 367.</t>
        </r>
      </text>
    </comment>
    <comment ref="D369" authorId="0" shapeId="0" xr:uid="{00000000-0006-0000-0000-000070010000}">
      <text>
        <r>
          <rPr>
            <sz val="9"/>
            <color indexed="81"/>
            <rFont val="Tahoma"/>
            <family val="2"/>
          </rPr>
          <t>Picture 368.</t>
        </r>
      </text>
    </comment>
    <comment ref="D370" authorId="0" shapeId="0" xr:uid="{00000000-0006-0000-0000-000071010000}">
      <text>
        <r>
          <rPr>
            <sz val="9"/>
            <color indexed="81"/>
            <rFont val="Tahoma"/>
            <family val="2"/>
          </rPr>
          <t>Picture 369.</t>
        </r>
      </text>
    </comment>
    <comment ref="D371" authorId="0" shapeId="0" xr:uid="{00000000-0006-0000-0000-000072010000}">
      <text>
        <r>
          <rPr>
            <sz val="9"/>
            <color indexed="81"/>
            <rFont val="Tahoma"/>
            <family val="2"/>
          </rPr>
          <t>Picture 370.</t>
        </r>
      </text>
    </comment>
    <comment ref="D372" authorId="0" shapeId="0" xr:uid="{00000000-0006-0000-0000-000073010000}">
      <text>
        <r>
          <rPr>
            <sz val="9"/>
            <color indexed="81"/>
            <rFont val="Tahoma"/>
            <family val="2"/>
          </rPr>
          <t>Picture 371.</t>
        </r>
      </text>
    </comment>
    <comment ref="D373" authorId="0" shapeId="0" xr:uid="{00000000-0006-0000-0000-000074010000}">
      <text>
        <r>
          <rPr>
            <sz val="9"/>
            <color indexed="81"/>
            <rFont val="Tahoma"/>
            <family val="2"/>
          </rPr>
          <t>Picture 372.</t>
        </r>
      </text>
    </comment>
    <comment ref="D374" authorId="0" shapeId="0" xr:uid="{00000000-0006-0000-0000-000075010000}">
      <text>
        <r>
          <rPr>
            <sz val="9"/>
            <color indexed="81"/>
            <rFont val="Tahoma"/>
            <family val="2"/>
          </rPr>
          <t>Picture 373.</t>
        </r>
      </text>
    </comment>
    <comment ref="D375" authorId="0" shapeId="0" xr:uid="{00000000-0006-0000-0000-000076010000}">
      <text>
        <r>
          <rPr>
            <sz val="9"/>
            <color indexed="81"/>
            <rFont val="Tahoma"/>
            <family val="2"/>
          </rPr>
          <t>Picture 374.</t>
        </r>
      </text>
    </comment>
    <comment ref="D376" authorId="0" shapeId="0" xr:uid="{00000000-0006-0000-0000-000077010000}">
      <text>
        <r>
          <rPr>
            <sz val="9"/>
            <color indexed="81"/>
            <rFont val="Tahoma"/>
            <family val="2"/>
          </rPr>
          <t>Picture 375.</t>
        </r>
      </text>
    </comment>
    <comment ref="D377" authorId="0" shapeId="0" xr:uid="{00000000-0006-0000-0000-000078010000}">
      <text>
        <r>
          <rPr>
            <sz val="9"/>
            <color indexed="81"/>
            <rFont val="Tahoma"/>
            <family val="2"/>
          </rPr>
          <t>Picture 376.</t>
        </r>
      </text>
    </comment>
    <comment ref="D378" authorId="0" shapeId="0" xr:uid="{00000000-0006-0000-0000-000079010000}">
      <text>
        <r>
          <rPr>
            <sz val="9"/>
            <color indexed="81"/>
            <rFont val="Tahoma"/>
            <family val="2"/>
          </rPr>
          <t>Picture 377.</t>
        </r>
      </text>
    </comment>
    <comment ref="D379" authorId="0" shapeId="0" xr:uid="{00000000-0006-0000-0000-00007A010000}">
      <text>
        <r>
          <rPr>
            <sz val="9"/>
            <color indexed="81"/>
            <rFont val="Tahoma"/>
            <family val="2"/>
          </rPr>
          <t>Picture 378.</t>
        </r>
      </text>
    </comment>
    <comment ref="D380" authorId="0" shapeId="0" xr:uid="{00000000-0006-0000-0000-00007B010000}">
      <text>
        <r>
          <rPr>
            <sz val="9"/>
            <color indexed="81"/>
            <rFont val="Tahoma"/>
            <family val="2"/>
          </rPr>
          <t>Picture 379.</t>
        </r>
      </text>
    </comment>
    <comment ref="D381" authorId="0" shapeId="0" xr:uid="{00000000-0006-0000-0000-00007C010000}">
      <text>
        <r>
          <rPr>
            <sz val="9"/>
            <color indexed="81"/>
            <rFont val="Tahoma"/>
            <family val="2"/>
          </rPr>
          <t>Picture 380.</t>
        </r>
      </text>
    </comment>
    <comment ref="D382" authorId="0" shapeId="0" xr:uid="{00000000-0006-0000-0000-00007D010000}">
      <text>
        <r>
          <rPr>
            <sz val="9"/>
            <color indexed="81"/>
            <rFont val="Tahoma"/>
            <family val="2"/>
          </rPr>
          <t>Picture 381.</t>
        </r>
      </text>
    </comment>
    <comment ref="D383" authorId="0" shapeId="0" xr:uid="{00000000-0006-0000-0000-00007E010000}">
      <text>
        <r>
          <rPr>
            <sz val="9"/>
            <color indexed="81"/>
            <rFont val="Tahoma"/>
            <family val="2"/>
          </rPr>
          <t>Picture 382.</t>
        </r>
      </text>
    </comment>
    <comment ref="D384" authorId="0" shapeId="0" xr:uid="{00000000-0006-0000-0000-00007F010000}">
      <text>
        <r>
          <rPr>
            <sz val="9"/>
            <color indexed="81"/>
            <rFont val="Tahoma"/>
            <family val="2"/>
          </rPr>
          <t>Picture 383.</t>
        </r>
      </text>
    </comment>
    <comment ref="D385" authorId="0" shapeId="0" xr:uid="{00000000-0006-0000-0000-000080010000}">
      <text>
        <r>
          <rPr>
            <sz val="9"/>
            <color indexed="81"/>
            <rFont val="Tahoma"/>
            <family val="2"/>
          </rPr>
          <t>Picture 384.</t>
        </r>
      </text>
    </comment>
    <comment ref="D386" authorId="0" shapeId="0" xr:uid="{00000000-0006-0000-0000-000081010000}">
      <text>
        <r>
          <rPr>
            <sz val="9"/>
            <color indexed="81"/>
            <rFont val="Tahoma"/>
            <family val="2"/>
          </rPr>
          <t>Picture 385.</t>
        </r>
      </text>
    </comment>
    <comment ref="D387" authorId="0" shapeId="0" xr:uid="{00000000-0006-0000-0000-000082010000}">
      <text>
        <r>
          <rPr>
            <sz val="9"/>
            <color indexed="81"/>
            <rFont val="Tahoma"/>
            <family val="2"/>
          </rPr>
          <t>Picture 386.</t>
        </r>
      </text>
    </comment>
    <comment ref="D388" authorId="0" shapeId="0" xr:uid="{00000000-0006-0000-0000-000083010000}">
      <text>
        <r>
          <rPr>
            <sz val="9"/>
            <color indexed="81"/>
            <rFont val="Tahoma"/>
            <family val="2"/>
          </rPr>
          <t>Picture 387.</t>
        </r>
      </text>
    </comment>
    <comment ref="D389" authorId="0" shapeId="0" xr:uid="{00000000-0006-0000-0000-000084010000}">
      <text>
        <r>
          <rPr>
            <sz val="9"/>
            <color indexed="81"/>
            <rFont val="Tahoma"/>
            <family val="2"/>
          </rPr>
          <t>Picture 388.</t>
        </r>
      </text>
    </comment>
    <comment ref="D390" authorId="0" shapeId="0" xr:uid="{00000000-0006-0000-0000-000085010000}">
      <text>
        <r>
          <rPr>
            <sz val="9"/>
            <color indexed="81"/>
            <rFont val="Tahoma"/>
            <family val="2"/>
          </rPr>
          <t>Picture 389.</t>
        </r>
      </text>
    </comment>
    <comment ref="D391" authorId="0" shapeId="0" xr:uid="{00000000-0006-0000-0000-000086010000}">
      <text>
        <r>
          <rPr>
            <sz val="9"/>
            <color indexed="81"/>
            <rFont val="Tahoma"/>
            <family val="2"/>
          </rPr>
          <t>Picture 390.</t>
        </r>
      </text>
    </comment>
    <comment ref="D392" authorId="0" shapeId="0" xr:uid="{00000000-0006-0000-0000-000087010000}">
      <text>
        <r>
          <rPr>
            <sz val="9"/>
            <color indexed="81"/>
            <rFont val="Tahoma"/>
            <family val="2"/>
          </rPr>
          <t>Picture 391.</t>
        </r>
      </text>
    </comment>
    <comment ref="D393" authorId="0" shapeId="0" xr:uid="{00000000-0006-0000-0000-000088010000}">
      <text>
        <r>
          <rPr>
            <sz val="9"/>
            <color indexed="81"/>
            <rFont val="Tahoma"/>
            <family val="2"/>
          </rPr>
          <t>Picture 392.</t>
        </r>
      </text>
    </comment>
    <comment ref="D394" authorId="0" shapeId="0" xr:uid="{00000000-0006-0000-0000-000089010000}">
      <text>
        <r>
          <rPr>
            <sz val="9"/>
            <color indexed="81"/>
            <rFont val="Tahoma"/>
            <family val="2"/>
          </rPr>
          <t>Picture 393.</t>
        </r>
      </text>
    </comment>
    <comment ref="D395" authorId="0" shapeId="0" xr:uid="{00000000-0006-0000-0000-00008A010000}">
      <text>
        <r>
          <rPr>
            <sz val="9"/>
            <color indexed="81"/>
            <rFont val="Tahoma"/>
            <family val="2"/>
          </rPr>
          <t>Picture 394.</t>
        </r>
      </text>
    </comment>
    <comment ref="D396" authorId="0" shapeId="0" xr:uid="{00000000-0006-0000-0000-00008B010000}">
      <text>
        <r>
          <rPr>
            <sz val="9"/>
            <color indexed="81"/>
            <rFont val="Tahoma"/>
            <family val="2"/>
          </rPr>
          <t>Picture 395.</t>
        </r>
      </text>
    </comment>
    <comment ref="D397" authorId="0" shapeId="0" xr:uid="{00000000-0006-0000-0000-00008C010000}">
      <text>
        <r>
          <rPr>
            <sz val="9"/>
            <color indexed="81"/>
            <rFont val="Tahoma"/>
            <family val="2"/>
          </rPr>
          <t>Picture 396.</t>
        </r>
      </text>
    </comment>
    <comment ref="D398" authorId="0" shapeId="0" xr:uid="{00000000-0006-0000-0000-00008D010000}">
      <text>
        <r>
          <rPr>
            <sz val="9"/>
            <color indexed="81"/>
            <rFont val="Tahoma"/>
            <family val="2"/>
          </rPr>
          <t>Picture 397.</t>
        </r>
      </text>
    </comment>
    <comment ref="D399" authorId="0" shapeId="0" xr:uid="{00000000-0006-0000-0000-00008E010000}">
      <text>
        <r>
          <rPr>
            <sz val="9"/>
            <color indexed="81"/>
            <rFont val="Tahoma"/>
            <family val="2"/>
          </rPr>
          <t>Picture 398.</t>
        </r>
      </text>
    </comment>
    <comment ref="D400" authorId="0" shapeId="0" xr:uid="{00000000-0006-0000-0000-00008F010000}">
      <text>
        <r>
          <rPr>
            <sz val="9"/>
            <color indexed="81"/>
            <rFont val="Tahoma"/>
            <family val="2"/>
          </rPr>
          <t>Picture 399.</t>
        </r>
      </text>
    </comment>
    <comment ref="D401" authorId="0" shapeId="0" xr:uid="{00000000-0006-0000-0000-000090010000}">
      <text>
        <r>
          <rPr>
            <sz val="9"/>
            <color indexed="81"/>
            <rFont val="Tahoma"/>
            <family val="2"/>
          </rPr>
          <t>Picture 400.</t>
        </r>
      </text>
    </comment>
    <comment ref="D402" authorId="0" shapeId="0" xr:uid="{00000000-0006-0000-0000-000091010000}">
      <text>
        <r>
          <rPr>
            <sz val="9"/>
            <color indexed="81"/>
            <rFont val="Tahoma"/>
            <family val="2"/>
          </rPr>
          <t>Picture 401.</t>
        </r>
      </text>
    </comment>
    <comment ref="D403" authorId="0" shapeId="0" xr:uid="{00000000-0006-0000-0000-000092010000}">
      <text>
        <r>
          <rPr>
            <sz val="9"/>
            <color indexed="81"/>
            <rFont val="Tahoma"/>
            <family val="2"/>
          </rPr>
          <t>Picture 402.</t>
        </r>
      </text>
    </comment>
    <comment ref="D404" authorId="0" shapeId="0" xr:uid="{00000000-0006-0000-0000-000093010000}">
      <text>
        <r>
          <rPr>
            <sz val="9"/>
            <color indexed="81"/>
            <rFont val="Tahoma"/>
            <family val="2"/>
          </rPr>
          <t>Picture 403.</t>
        </r>
      </text>
    </comment>
    <comment ref="D405" authorId="0" shapeId="0" xr:uid="{00000000-0006-0000-0000-000094010000}">
      <text>
        <r>
          <rPr>
            <sz val="9"/>
            <color indexed="81"/>
            <rFont val="Tahoma"/>
            <family val="2"/>
          </rPr>
          <t>Picture 404.</t>
        </r>
      </text>
    </comment>
    <comment ref="D406" authorId="0" shapeId="0" xr:uid="{00000000-0006-0000-0000-000095010000}">
      <text>
        <r>
          <rPr>
            <sz val="9"/>
            <color indexed="81"/>
            <rFont val="Tahoma"/>
            <family val="2"/>
          </rPr>
          <t>Picture 405.</t>
        </r>
      </text>
    </comment>
    <comment ref="D407" authorId="0" shapeId="0" xr:uid="{00000000-0006-0000-0000-000096010000}">
      <text>
        <r>
          <rPr>
            <sz val="9"/>
            <color indexed="81"/>
            <rFont val="Tahoma"/>
            <family val="2"/>
          </rPr>
          <t>Picture 406.</t>
        </r>
      </text>
    </comment>
    <comment ref="D408" authorId="0" shapeId="0" xr:uid="{00000000-0006-0000-0000-000097010000}">
      <text>
        <r>
          <rPr>
            <sz val="9"/>
            <color indexed="81"/>
            <rFont val="Tahoma"/>
            <family val="2"/>
          </rPr>
          <t>Picture 407.</t>
        </r>
      </text>
    </comment>
    <comment ref="D409" authorId="0" shapeId="0" xr:uid="{00000000-0006-0000-0000-000098010000}">
      <text>
        <r>
          <rPr>
            <sz val="9"/>
            <color indexed="81"/>
            <rFont val="Tahoma"/>
            <family val="2"/>
          </rPr>
          <t>Picture 408.</t>
        </r>
      </text>
    </comment>
    <comment ref="D410" authorId="0" shapeId="0" xr:uid="{00000000-0006-0000-0000-000099010000}">
      <text>
        <r>
          <rPr>
            <sz val="9"/>
            <color indexed="81"/>
            <rFont val="Tahoma"/>
            <family val="2"/>
          </rPr>
          <t>Picture 409.</t>
        </r>
      </text>
    </comment>
    <comment ref="D411" authorId="0" shapeId="0" xr:uid="{00000000-0006-0000-0000-00009A010000}">
      <text>
        <r>
          <rPr>
            <sz val="9"/>
            <color indexed="81"/>
            <rFont val="Tahoma"/>
            <family val="2"/>
          </rPr>
          <t>Picture 410.</t>
        </r>
      </text>
    </comment>
    <comment ref="D412" authorId="0" shapeId="0" xr:uid="{00000000-0006-0000-0000-00009B010000}">
      <text>
        <r>
          <rPr>
            <sz val="9"/>
            <color indexed="81"/>
            <rFont val="Tahoma"/>
            <family val="2"/>
          </rPr>
          <t>Picture 411.</t>
        </r>
      </text>
    </comment>
    <comment ref="D413" authorId="0" shapeId="0" xr:uid="{00000000-0006-0000-0000-00009C010000}">
      <text>
        <r>
          <rPr>
            <sz val="9"/>
            <color indexed="81"/>
            <rFont val="Tahoma"/>
            <family val="2"/>
          </rPr>
          <t>Picture 412.</t>
        </r>
      </text>
    </comment>
    <comment ref="D414" authorId="0" shapeId="0" xr:uid="{00000000-0006-0000-0000-00009D010000}">
      <text>
        <r>
          <rPr>
            <sz val="9"/>
            <color indexed="81"/>
            <rFont val="Tahoma"/>
            <family val="2"/>
          </rPr>
          <t>Picture 413.</t>
        </r>
      </text>
    </comment>
    <comment ref="D415" authorId="0" shapeId="0" xr:uid="{00000000-0006-0000-0000-00009E010000}">
      <text>
        <r>
          <rPr>
            <sz val="9"/>
            <color indexed="81"/>
            <rFont val="Tahoma"/>
            <family val="2"/>
          </rPr>
          <t>Picture 414.</t>
        </r>
      </text>
    </comment>
    <comment ref="D416" authorId="0" shapeId="0" xr:uid="{00000000-0006-0000-0000-00009F010000}">
      <text>
        <r>
          <rPr>
            <sz val="9"/>
            <color indexed="81"/>
            <rFont val="Tahoma"/>
            <family val="2"/>
          </rPr>
          <t>Picture 415.</t>
        </r>
      </text>
    </comment>
    <comment ref="D417" authorId="0" shapeId="0" xr:uid="{00000000-0006-0000-0000-0000A0010000}">
      <text>
        <r>
          <rPr>
            <sz val="9"/>
            <color indexed="81"/>
            <rFont val="Tahoma"/>
            <family val="2"/>
          </rPr>
          <t>Picture 416.</t>
        </r>
      </text>
    </comment>
    <comment ref="D418" authorId="0" shapeId="0" xr:uid="{00000000-0006-0000-0000-0000A1010000}">
      <text>
        <r>
          <rPr>
            <sz val="9"/>
            <color indexed="81"/>
            <rFont val="Tahoma"/>
            <family val="2"/>
          </rPr>
          <t>Picture 417.</t>
        </r>
      </text>
    </comment>
    <comment ref="D419" authorId="0" shapeId="0" xr:uid="{00000000-0006-0000-0000-0000A2010000}">
      <text>
        <r>
          <rPr>
            <sz val="9"/>
            <color indexed="81"/>
            <rFont val="Tahoma"/>
            <family val="2"/>
          </rPr>
          <t>Picture 418.</t>
        </r>
      </text>
    </comment>
    <comment ref="D420" authorId="0" shapeId="0" xr:uid="{00000000-0006-0000-0000-0000A3010000}">
      <text>
        <r>
          <rPr>
            <sz val="9"/>
            <color indexed="81"/>
            <rFont val="Tahoma"/>
            <family val="2"/>
          </rPr>
          <t>Picture 419.</t>
        </r>
      </text>
    </comment>
    <comment ref="D421" authorId="0" shapeId="0" xr:uid="{00000000-0006-0000-0000-0000A4010000}">
      <text>
        <r>
          <rPr>
            <sz val="9"/>
            <color indexed="81"/>
            <rFont val="Tahoma"/>
            <family val="2"/>
          </rPr>
          <t>Picture 420.</t>
        </r>
      </text>
    </comment>
    <comment ref="D422" authorId="0" shapeId="0" xr:uid="{00000000-0006-0000-0000-0000A5010000}">
      <text>
        <r>
          <rPr>
            <sz val="9"/>
            <color indexed="81"/>
            <rFont val="Tahoma"/>
            <family val="2"/>
          </rPr>
          <t>Picture 421.</t>
        </r>
      </text>
    </comment>
    <comment ref="D423" authorId="0" shapeId="0" xr:uid="{00000000-0006-0000-0000-0000A6010000}">
      <text>
        <r>
          <rPr>
            <sz val="9"/>
            <color indexed="81"/>
            <rFont val="Tahoma"/>
            <family val="2"/>
          </rPr>
          <t>Picture 422.</t>
        </r>
      </text>
    </comment>
    <comment ref="D424" authorId="0" shapeId="0" xr:uid="{00000000-0006-0000-0000-0000A7010000}">
      <text>
        <r>
          <rPr>
            <sz val="9"/>
            <color indexed="81"/>
            <rFont val="Tahoma"/>
            <family val="2"/>
          </rPr>
          <t>Picture 423.</t>
        </r>
      </text>
    </comment>
    <comment ref="D425" authorId="0" shapeId="0" xr:uid="{00000000-0006-0000-0000-0000A8010000}">
      <text>
        <r>
          <rPr>
            <sz val="9"/>
            <color indexed="81"/>
            <rFont val="Tahoma"/>
            <family val="2"/>
          </rPr>
          <t>Picture 424.</t>
        </r>
      </text>
    </comment>
    <comment ref="D426" authorId="0" shapeId="0" xr:uid="{00000000-0006-0000-0000-0000A9010000}">
      <text>
        <r>
          <rPr>
            <sz val="9"/>
            <color indexed="81"/>
            <rFont val="Tahoma"/>
            <family val="2"/>
          </rPr>
          <t>Picture 425.</t>
        </r>
      </text>
    </comment>
    <comment ref="D427" authorId="0" shapeId="0" xr:uid="{00000000-0006-0000-0000-0000AA010000}">
      <text>
        <r>
          <rPr>
            <sz val="9"/>
            <color indexed="81"/>
            <rFont val="Tahoma"/>
            <family val="2"/>
          </rPr>
          <t>Picture 426.</t>
        </r>
      </text>
    </comment>
    <comment ref="D428" authorId="0" shapeId="0" xr:uid="{00000000-0006-0000-0000-0000AB010000}">
      <text>
        <r>
          <rPr>
            <sz val="9"/>
            <color indexed="81"/>
            <rFont val="Tahoma"/>
            <family val="2"/>
          </rPr>
          <t>Picture 427.</t>
        </r>
      </text>
    </comment>
    <comment ref="D429" authorId="0" shapeId="0" xr:uid="{00000000-0006-0000-0000-0000AC010000}">
      <text>
        <r>
          <rPr>
            <sz val="9"/>
            <color indexed="81"/>
            <rFont val="Tahoma"/>
            <family val="2"/>
          </rPr>
          <t>Picture 428.</t>
        </r>
      </text>
    </comment>
    <comment ref="D430" authorId="0" shapeId="0" xr:uid="{00000000-0006-0000-0000-0000AD010000}">
      <text>
        <r>
          <rPr>
            <sz val="9"/>
            <color indexed="81"/>
            <rFont val="Tahoma"/>
            <family val="2"/>
          </rPr>
          <t>Picture 429.</t>
        </r>
      </text>
    </comment>
    <comment ref="D431" authorId="0" shapeId="0" xr:uid="{00000000-0006-0000-0000-0000AE010000}">
      <text>
        <r>
          <rPr>
            <sz val="9"/>
            <color indexed="81"/>
            <rFont val="Tahoma"/>
            <family val="2"/>
          </rPr>
          <t>Picture 430.</t>
        </r>
      </text>
    </comment>
    <comment ref="D432" authorId="0" shapeId="0" xr:uid="{00000000-0006-0000-0000-0000AF010000}">
      <text>
        <r>
          <rPr>
            <sz val="9"/>
            <color indexed="81"/>
            <rFont val="Tahoma"/>
            <family val="2"/>
          </rPr>
          <t>Picture 431.</t>
        </r>
      </text>
    </comment>
    <comment ref="D433" authorId="0" shapeId="0" xr:uid="{00000000-0006-0000-0000-0000B0010000}">
      <text>
        <r>
          <rPr>
            <sz val="9"/>
            <color indexed="81"/>
            <rFont val="Tahoma"/>
            <family val="2"/>
          </rPr>
          <t>Picture 432.</t>
        </r>
      </text>
    </comment>
    <comment ref="D434" authorId="0" shapeId="0" xr:uid="{00000000-0006-0000-0000-0000B1010000}">
      <text>
        <r>
          <rPr>
            <sz val="9"/>
            <color indexed="81"/>
            <rFont val="Tahoma"/>
            <family val="2"/>
          </rPr>
          <t>Picture 433.</t>
        </r>
      </text>
    </comment>
    <comment ref="D435" authorId="0" shapeId="0" xr:uid="{00000000-0006-0000-0000-0000B2010000}">
      <text>
        <r>
          <rPr>
            <sz val="9"/>
            <color indexed="81"/>
            <rFont val="Tahoma"/>
            <family val="2"/>
          </rPr>
          <t>Picture 434.</t>
        </r>
      </text>
    </comment>
    <comment ref="D436" authorId="0" shapeId="0" xr:uid="{00000000-0006-0000-0000-0000B3010000}">
      <text>
        <r>
          <rPr>
            <sz val="9"/>
            <color indexed="81"/>
            <rFont val="Tahoma"/>
            <family val="2"/>
          </rPr>
          <t>Picture 435.</t>
        </r>
      </text>
    </comment>
    <comment ref="D437" authorId="0" shapeId="0" xr:uid="{00000000-0006-0000-0000-0000B4010000}">
      <text>
        <r>
          <rPr>
            <sz val="9"/>
            <color indexed="81"/>
            <rFont val="Tahoma"/>
            <family val="2"/>
          </rPr>
          <t>Picture 436.</t>
        </r>
      </text>
    </comment>
    <comment ref="D438" authorId="0" shapeId="0" xr:uid="{00000000-0006-0000-0000-0000B5010000}">
      <text>
        <r>
          <rPr>
            <sz val="9"/>
            <color indexed="81"/>
            <rFont val="Tahoma"/>
            <family val="2"/>
          </rPr>
          <t>Picture 437.</t>
        </r>
      </text>
    </comment>
    <comment ref="D439" authorId="0" shapeId="0" xr:uid="{00000000-0006-0000-0000-0000B6010000}">
      <text>
        <r>
          <rPr>
            <sz val="9"/>
            <color indexed="81"/>
            <rFont val="Tahoma"/>
            <family val="2"/>
          </rPr>
          <t>Picture 438.</t>
        </r>
      </text>
    </comment>
    <comment ref="D440" authorId="0" shapeId="0" xr:uid="{00000000-0006-0000-0000-0000B7010000}">
      <text>
        <r>
          <rPr>
            <sz val="9"/>
            <color indexed="81"/>
            <rFont val="Tahoma"/>
            <family val="2"/>
          </rPr>
          <t>Picture 439.</t>
        </r>
      </text>
    </comment>
    <comment ref="D441" authorId="0" shapeId="0" xr:uid="{00000000-0006-0000-0000-0000B8010000}">
      <text>
        <r>
          <rPr>
            <sz val="9"/>
            <color indexed="81"/>
            <rFont val="Tahoma"/>
            <family val="2"/>
          </rPr>
          <t>Picture 440.</t>
        </r>
      </text>
    </comment>
    <comment ref="D442" authorId="0" shapeId="0" xr:uid="{00000000-0006-0000-0000-0000B9010000}">
      <text>
        <r>
          <rPr>
            <sz val="9"/>
            <color indexed="81"/>
            <rFont val="Tahoma"/>
            <family val="2"/>
          </rPr>
          <t>Picture 441.</t>
        </r>
      </text>
    </comment>
    <comment ref="D443" authorId="0" shapeId="0" xr:uid="{00000000-0006-0000-0000-0000BA010000}">
      <text>
        <r>
          <rPr>
            <sz val="9"/>
            <color indexed="81"/>
            <rFont val="Tahoma"/>
            <family val="2"/>
          </rPr>
          <t>Picture 442.</t>
        </r>
      </text>
    </comment>
    <comment ref="D444" authorId="0" shapeId="0" xr:uid="{00000000-0006-0000-0000-0000BB010000}">
      <text>
        <r>
          <rPr>
            <sz val="9"/>
            <color indexed="81"/>
            <rFont val="Tahoma"/>
            <family val="2"/>
          </rPr>
          <t>Picture 443.</t>
        </r>
      </text>
    </comment>
    <comment ref="D445" authorId="0" shapeId="0" xr:uid="{00000000-0006-0000-0000-0000BC010000}">
      <text>
        <r>
          <rPr>
            <sz val="9"/>
            <color indexed="81"/>
            <rFont val="Tahoma"/>
            <family val="2"/>
          </rPr>
          <t>Picture 444.</t>
        </r>
      </text>
    </comment>
    <comment ref="D446" authorId="0" shapeId="0" xr:uid="{00000000-0006-0000-0000-0000BD010000}">
      <text>
        <r>
          <rPr>
            <sz val="9"/>
            <color indexed="81"/>
            <rFont val="Tahoma"/>
            <family val="2"/>
          </rPr>
          <t>Picture 445.</t>
        </r>
      </text>
    </comment>
    <comment ref="D447" authorId="0" shapeId="0" xr:uid="{00000000-0006-0000-0000-0000BE010000}">
      <text>
        <r>
          <rPr>
            <sz val="9"/>
            <color indexed="81"/>
            <rFont val="Tahoma"/>
            <family val="2"/>
          </rPr>
          <t>Picture 446.</t>
        </r>
      </text>
    </comment>
    <comment ref="D448" authorId="0" shapeId="0" xr:uid="{00000000-0006-0000-0000-0000BF010000}">
      <text>
        <r>
          <rPr>
            <sz val="9"/>
            <color indexed="81"/>
            <rFont val="Tahoma"/>
            <family val="2"/>
          </rPr>
          <t>Picture 447.</t>
        </r>
      </text>
    </comment>
    <comment ref="D449" authorId="0" shapeId="0" xr:uid="{00000000-0006-0000-0000-0000C0010000}">
      <text>
        <r>
          <rPr>
            <sz val="9"/>
            <color indexed="81"/>
            <rFont val="Tahoma"/>
            <family val="2"/>
          </rPr>
          <t>Picture 448.</t>
        </r>
      </text>
    </comment>
    <comment ref="D450" authorId="0" shapeId="0" xr:uid="{00000000-0006-0000-0000-0000C1010000}">
      <text>
        <r>
          <rPr>
            <sz val="9"/>
            <color indexed="81"/>
            <rFont val="Tahoma"/>
            <family val="2"/>
          </rPr>
          <t>Picture 449.</t>
        </r>
      </text>
    </comment>
    <comment ref="D451" authorId="0" shapeId="0" xr:uid="{00000000-0006-0000-0000-0000C2010000}">
      <text>
        <r>
          <rPr>
            <sz val="9"/>
            <color indexed="81"/>
            <rFont val="Tahoma"/>
            <family val="2"/>
          </rPr>
          <t>Picture 450.</t>
        </r>
      </text>
    </comment>
    <comment ref="D452" authorId="0" shapeId="0" xr:uid="{00000000-0006-0000-0000-0000C3010000}">
      <text>
        <r>
          <rPr>
            <sz val="9"/>
            <color indexed="81"/>
            <rFont val="Tahoma"/>
            <family val="2"/>
          </rPr>
          <t>Picture 451.</t>
        </r>
      </text>
    </comment>
    <comment ref="D453" authorId="0" shapeId="0" xr:uid="{00000000-0006-0000-0000-0000C4010000}">
      <text>
        <r>
          <rPr>
            <sz val="9"/>
            <color indexed="81"/>
            <rFont val="Tahoma"/>
            <family val="2"/>
          </rPr>
          <t>Picture 452.</t>
        </r>
      </text>
    </comment>
    <comment ref="D454" authorId="0" shapeId="0" xr:uid="{00000000-0006-0000-0000-0000C5010000}">
      <text>
        <r>
          <rPr>
            <sz val="9"/>
            <color indexed="81"/>
            <rFont val="Tahoma"/>
            <family val="2"/>
          </rPr>
          <t>Picture 453.</t>
        </r>
      </text>
    </comment>
    <comment ref="D455" authorId="0" shapeId="0" xr:uid="{00000000-0006-0000-0000-0000C6010000}">
      <text>
        <r>
          <rPr>
            <sz val="9"/>
            <color indexed="81"/>
            <rFont val="Tahoma"/>
            <family val="2"/>
          </rPr>
          <t>Picture 454.</t>
        </r>
      </text>
    </comment>
    <comment ref="D456" authorId="0" shapeId="0" xr:uid="{00000000-0006-0000-0000-0000C7010000}">
      <text>
        <r>
          <rPr>
            <sz val="9"/>
            <color indexed="81"/>
            <rFont val="Tahoma"/>
            <family val="2"/>
          </rPr>
          <t>Picture 455.</t>
        </r>
      </text>
    </comment>
    <comment ref="D457" authorId="0" shapeId="0" xr:uid="{00000000-0006-0000-0000-0000C8010000}">
      <text>
        <r>
          <rPr>
            <sz val="9"/>
            <color indexed="81"/>
            <rFont val="Tahoma"/>
            <family val="2"/>
          </rPr>
          <t>Picture 456.</t>
        </r>
      </text>
    </comment>
    <comment ref="D458" authorId="0" shapeId="0" xr:uid="{00000000-0006-0000-0000-0000C9010000}">
      <text>
        <r>
          <rPr>
            <sz val="9"/>
            <color indexed="81"/>
            <rFont val="Tahoma"/>
            <family val="2"/>
          </rPr>
          <t>Picture 457.</t>
        </r>
      </text>
    </comment>
    <comment ref="D459" authorId="0" shapeId="0" xr:uid="{00000000-0006-0000-0000-0000CA010000}">
      <text>
        <r>
          <rPr>
            <sz val="9"/>
            <color indexed="81"/>
            <rFont val="Tahoma"/>
            <family val="2"/>
          </rPr>
          <t>Picture 458.</t>
        </r>
      </text>
    </comment>
    <comment ref="D460" authorId="0" shapeId="0" xr:uid="{00000000-0006-0000-0000-0000CB010000}">
      <text>
        <r>
          <rPr>
            <sz val="9"/>
            <color indexed="81"/>
            <rFont val="Tahoma"/>
            <family val="2"/>
          </rPr>
          <t>Picture 459.</t>
        </r>
      </text>
    </comment>
    <comment ref="D461" authorId="0" shapeId="0" xr:uid="{00000000-0006-0000-0000-0000CC010000}">
      <text>
        <r>
          <rPr>
            <sz val="9"/>
            <color indexed="81"/>
            <rFont val="Tahoma"/>
            <family val="2"/>
          </rPr>
          <t>Picture 460.</t>
        </r>
      </text>
    </comment>
    <comment ref="D462" authorId="0" shapeId="0" xr:uid="{00000000-0006-0000-0000-0000CD010000}">
      <text>
        <r>
          <rPr>
            <sz val="9"/>
            <color indexed="81"/>
            <rFont val="Tahoma"/>
            <family val="2"/>
          </rPr>
          <t>Picture 461.</t>
        </r>
      </text>
    </comment>
    <comment ref="D463" authorId="0" shapeId="0" xr:uid="{00000000-0006-0000-0000-0000CE010000}">
      <text>
        <r>
          <rPr>
            <sz val="9"/>
            <color indexed="81"/>
            <rFont val="Tahoma"/>
            <family val="2"/>
          </rPr>
          <t>Picture 462.</t>
        </r>
      </text>
    </comment>
    <comment ref="D464" authorId="0" shapeId="0" xr:uid="{00000000-0006-0000-0000-0000CF010000}">
      <text>
        <r>
          <rPr>
            <sz val="9"/>
            <color indexed="81"/>
            <rFont val="Tahoma"/>
            <family val="2"/>
          </rPr>
          <t>Picture 463.</t>
        </r>
      </text>
    </comment>
    <comment ref="D465" authorId="0" shapeId="0" xr:uid="{00000000-0006-0000-0000-0000D0010000}">
      <text>
        <r>
          <rPr>
            <sz val="9"/>
            <color indexed="81"/>
            <rFont val="Tahoma"/>
            <family val="2"/>
          </rPr>
          <t>Picture 464.</t>
        </r>
      </text>
    </comment>
    <comment ref="D466" authorId="0" shapeId="0" xr:uid="{00000000-0006-0000-0000-0000D1010000}">
      <text>
        <r>
          <rPr>
            <sz val="9"/>
            <color indexed="81"/>
            <rFont val="Tahoma"/>
            <family val="2"/>
          </rPr>
          <t>Picture 465.</t>
        </r>
      </text>
    </comment>
    <comment ref="D467" authorId="0" shapeId="0" xr:uid="{00000000-0006-0000-0000-0000D2010000}">
      <text>
        <r>
          <rPr>
            <sz val="9"/>
            <color indexed="81"/>
            <rFont val="Tahoma"/>
            <family val="2"/>
          </rPr>
          <t>Picture 466.</t>
        </r>
      </text>
    </comment>
    <comment ref="D468" authorId="0" shapeId="0" xr:uid="{00000000-0006-0000-0000-0000D3010000}">
      <text>
        <r>
          <rPr>
            <sz val="9"/>
            <color indexed="81"/>
            <rFont val="Tahoma"/>
            <family val="2"/>
          </rPr>
          <t>Picture 467.</t>
        </r>
      </text>
    </comment>
    <comment ref="D469" authorId="0" shapeId="0" xr:uid="{00000000-0006-0000-0000-0000D4010000}">
      <text>
        <r>
          <rPr>
            <sz val="9"/>
            <color indexed="81"/>
            <rFont val="Tahoma"/>
            <family val="2"/>
          </rPr>
          <t>Picture 468.</t>
        </r>
      </text>
    </comment>
    <comment ref="D470" authorId="0" shapeId="0" xr:uid="{00000000-0006-0000-0000-0000D5010000}">
      <text>
        <r>
          <rPr>
            <sz val="9"/>
            <color indexed="81"/>
            <rFont val="Tahoma"/>
            <family val="2"/>
          </rPr>
          <t>Picture 469.</t>
        </r>
      </text>
    </comment>
    <comment ref="D471" authorId="0" shapeId="0" xr:uid="{00000000-0006-0000-0000-0000D6010000}">
      <text>
        <r>
          <rPr>
            <sz val="9"/>
            <color indexed="81"/>
            <rFont val="Tahoma"/>
            <family val="2"/>
          </rPr>
          <t>Picture 470.</t>
        </r>
      </text>
    </comment>
    <comment ref="D472" authorId="0" shapeId="0" xr:uid="{00000000-0006-0000-0000-0000D7010000}">
      <text>
        <r>
          <rPr>
            <sz val="9"/>
            <color indexed="81"/>
            <rFont val="Tahoma"/>
            <family val="2"/>
          </rPr>
          <t>Picture 471.</t>
        </r>
      </text>
    </comment>
    <comment ref="D473" authorId="0" shapeId="0" xr:uid="{00000000-0006-0000-0000-0000D8010000}">
      <text>
        <r>
          <rPr>
            <sz val="9"/>
            <color indexed="81"/>
            <rFont val="Tahoma"/>
            <family val="2"/>
          </rPr>
          <t>Picture 472.</t>
        </r>
      </text>
    </comment>
    <comment ref="D474" authorId="0" shapeId="0" xr:uid="{00000000-0006-0000-0000-0000D9010000}">
      <text>
        <r>
          <rPr>
            <sz val="9"/>
            <color indexed="81"/>
            <rFont val="Tahoma"/>
            <family val="2"/>
          </rPr>
          <t>Picture 473.</t>
        </r>
      </text>
    </comment>
    <comment ref="D475" authorId="0" shapeId="0" xr:uid="{00000000-0006-0000-0000-0000DA010000}">
      <text>
        <r>
          <rPr>
            <sz val="9"/>
            <color indexed="81"/>
            <rFont val="Tahoma"/>
            <family val="2"/>
          </rPr>
          <t>Picture 474.</t>
        </r>
      </text>
    </comment>
    <comment ref="D476" authorId="0" shapeId="0" xr:uid="{00000000-0006-0000-0000-0000DB010000}">
      <text>
        <r>
          <rPr>
            <sz val="9"/>
            <color indexed="81"/>
            <rFont val="Tahoma"/>
            <family val="2"/>
          </rPr>
          <t>Picture 475.</t>
        </r>
      </text>
    </comment>
    <comment ref="D477" authorId="0" shapeId="0" xr:uid="{00000000-0006-0000-0000-0000DC010000}">
      <text>
        <r>
          <rPr>
            <sz val="9"/>
            <color indexed="81"/>
            <rFont val="Tahoma"/>
            <family val="2"/>
          </rPr>
          <t>Picture 476.</t>
        </r>
      </text>
    </comment>
    <comment ref="D478" authorId="0" shapeId="0" xr:uid="{00000000-0006-0000-0000-0000DD010000}">
      <text>
        <r>
          <rPr>
            <sz val="9"/>
            <color indexed="81"/>
            <rFont val="Tahoma"/>
            <family val="2"/>
          </rPr>
          <t>Picture 477.</t>
        </r>
      </text>
    </comment>
    <comment ref="D479" authorId="0" shapeId="0" xr:uid="{00000000-0006-0000-0000-0000DE010000}">
      <text>
        <r>
          <rPr>
            <sz val="9"/>
            <color indexed="81"/>
            <rFont val="Tahoma"/>
            <family val="2"/>
          </rPr>
          <t>Picture 478.</t>
        </r>
      </text>
    </comment>
    <comment ref="D480" authorId="0" shapeId="0" xr:uid="{00000000-0006-0000-0000-0000DF010000}">
      <text>
        <r>
          <rPr>
            <sz val="9"/>
            <color indexed="81"/>
            <rFont val="Tahoma"/>
            <family val="2"/>
          </rPr>
          <t>Picture 479.</t>
        </r>
      </text>
    </comment>
    <comment ref="D481" authorId="0" shapeId="0" xr:uid="{00000000-0006-0000-0000-0000E0010000}">
      <text>
        <r>
          <rPr>
            <sz val="9"/>
            <color indexed="81"/>
            <rFont val="Tahoma"/>
            <family val="2"/>
          </rPr>
          <t>Picture 480.</t>
        </r>
      </text>
    </comment>
    <comment ref="D482" authorId="0" shapeId="0" xr:uid="{00000000-0006-0000-0000-0000E1010000}">
      <text>
        <r>
          <rPr>
            <sz val="9"/>
            <color indexed="81"/>
            <rFont val="Tahoma"/>
            <family val="2"/>
          </rPr>
          <t>Picture 481.</t>
        </r>
      </text>
    </comment>
    <comment ref="D483" authorId="0" shapeId="0" xr:uid="{00000000-0006-0000-0000-0000E2010000}">
      <text>
        <r>
          <rPr>
            <sz val="9"/>
            <color indexed="81"/>
            <rFont val="Tahoma"/>
            <family val="2"/>
          </rPr>
          <t>Picture 482.</t>
        </r>
      </text>
    </comment>
    <comment ref="D484" authorId="0" shapeId="0" xr:uid="{00000000-0006-0000-0000-0000E3010000}">
      <text>
        <r>
          <rPr>
            <sz val="9"/>
            <color indexed="81"/>
            <rFont val="Tahoma"/>
            <family val="2"/>
          </rPr>
          <t>Picture 483.</t>
        </r>
      </text>
    </comment>
    <comment ref="D485" authorId="0" shapeId="0" xr:uid="{00000000-0006-0000-0000-0000E4010000}">
      <text>
        <r>
          <rPr>
            <sz val="9"/>
            <color indexed="81"/>
            <rFont val="Tahoma"/>
            <family val="2"/>
          </rPr>
          <t>Picture 484.</t>
        </r>
      </text>
    </comment>
    <comment ref="D486" authorId="0" shapeId="0" xr:uid="{00000000-0006-0000-0000-0000E5010000}">
      <text>
        <r>
          <rPr>
            <sz val="9"/>
            <color indexed="81"/>
            <rFont val="Tahoma"/>
            <family val="2"/>
          </rPr>
          <t>Picture 485.</t>
        </r>
      </text>
    </comment>
    <comment ref="D487" authorId="0" shapeId="0" xr:uid="{00000000-0006-0000-0000-0000E6010000}">
      <text>
        <r>
          <rPr>
            <sz val="9"/>
            <color indexed="81"/>
            <rFont val="Tahoma"/>
            <family val="2"/>
          </rPr>
          <t>Picture 486.</t>
        </r>
      </text>
    </comment>
    <comment ref="D488" authorId="0" shapeId="0" xr:uid="{00000000-0006-0000-0000-0000E7010000}">
      <text>
        <r>
          <rPr>
            <sz val="9"/>
            <color indexed="81"/>
            <rFont val="Tahoma"/>
            <family val="2"/>
          </rPr>
          <t>Picture 487.</t>
        </r>
      </text>
    </comment>
    <comment ref="D489" authorId="0" shapeId="0" xr:uid="{00000000-0006-0000-0000-0000E8010000}">
      <text>
        <r>
          <rPr>
            <sz val="9"/>
            <color indexed="81"/>
            <rFont val="Tahoma"/>
            <family val="2"/>
          </rPr>
          <t>Picture 488.</t>
        </r>
      </text>
    </comment>
    <comment ref="D490" authorId="0" shapeId="0" xr:uid="{00000000-0006-0000-0000-0000E9010000}">
      <text>
        <r>
          <rPr>
            <sz val="9"/>
            <color indexed="81"/>
            <rFont val="Tahoma"/>
            <family val="2"/>
          </rPr>
          <t>Picture 489.</t>
        </r>
      </text>
    </comment>
    <comment ref="D491" authorId="0" shapeId="0" xr:uid="{00000000-0006-0000-0000-0000EA010000}">
      <text>
        <r>
          <rPr>
            <sz val="9"/>
            <color indexed="81"/>
            <rFont val="Tahoma"/>
            <family val="2"/>
          </rPr>
          <t>Picture 490.</t>
        </r>
      </text>
    </comment>
    <comment ref="D492" authorId="0" shapeId="0" xr:uid="{00000000-0006-0000-0000-0000EB010000}">
      <text>
        <r>
          <rPr>
            <sz val="9"/>
            <color indexed="81"/>
            <rFont val="Tahoma"/>
            <family val="2"/>
          </rPr>
          <t>Picture 491.</t>
        </r>
      </text>
    </comment>
    <comment ref="D493" authorId="0" shapeId="0" xr:uid="{00000000-0006-0000-0000-0000EC010000}">
      <text>
        <r>
          <rPr>
            <sz val="9"/>
            <color indexed="81"/>
            <rFont val="Tahoma"/>
            <family val="2"/>
          </rPr>
          <t>Picture 492.</t>
        </r>
      </text>
    </comment>
    <comment ref="D494" authorId="0" shapeId="0" xr:uid="{00000000-0006-0000-0000-0000ED010000}">
      <text>
        <r>
          <rPr>
            <sz val="9"/>
            <color indexed="81"/>
            <rFont val="Tahoma"/>
            <family val="2"/>
          </rPr>
          <t>Picture 493.</t>
        </r>
      </text>
    </comment>
    <comment ref="D495" authorId="0" shapeId="0" xr:uid="{00000000-0006-0000-0000-0000EE010000}">
      <text>
        <r>
          <rPr>
            <sz val="9"/>
            <color indexed="81"/>
            <rFont val="Tahoma"/>
            <family val="2"/>
          </rPr>
          <t>Picture 494.</t>
        </r>
      </text>
    </comment>
    <comment ref="D496" authorId="0" shapeId="0" xr:uid="{00000000-0006-0000-0000-0000EF010000}">
      <text>
        <r>
          <rPr>
            <sz val="9"/>
            <color indexed="81"/>
            <rFont val="Tahoma"/>
            <family val="2"/>
          </rPr>
          <t>Picture 495.</t>
        </r>
      </text>
    </comment>
    <comment ref="D497" authorId="0" shapeId="0" xr:uid="{00000000-0006-0000-0000-0000F0010000}">
      <text>
        <r>
          <rPr>
            <sz val="9"/>
            <color indexed="81"/>
            <rFont val="Tahoma"/>
            <family val="2"/>
          </rPr>
          <t>Picture 496.</t>
        </r>
      </text>
    </comment>
    <comment ref="D498" authorId="0" shapeId="0" xr:uid="{00000000-0006-0000-0000-0000F1010000}">
      <text>
        <r>
          <rPr>
            <sz val="9"/>
            <color indexed="81"/>
            <rFont val="Tahoma"/>
            <family val="2"/>
          </rPr>
          <t>Picture 497.</t>
        </r>
      </text>
    </comment>
    <comment ref="D499" authorId="0" shapeId="0" xr:uid="{00000000-0006-0000-0000-0000F2010000}">
      <text>
        <r>
          <rPr>
            <sz val="9"/>
            <color indexed="81"/>
            <rFont val="Tahoma"/>
            <family val="2"/>
          </rPr>
          <t>Picture 498.</t>
        </r>
      </text>
    </comment>
    <comment ref="D500" authorId="0" shapeId="0" xr:uid="{00000000-0006-0000-0000-0000F3010000}">
      <text>
        <r>
          <rPr>
            <sz val="9"/>
            <color indexed="81"/>
            <rFont val="Tahoma"/>
            <family val="2"/>
          </rPr>
          <t>Picture 499.</t>
        </r>
      </text>
    </comment>
    <comment ref="D501" authorId="0" shapeId="0" xr:uid="{00000000-0006-0000-0000-0000F4010000}">
      <text>
        <r>
          <rPr>
            <sz val="9"/>
            <color indexed="81"/>
            <rFont val="Tahoma"/>
            <family val="2"/>
          </rPr>
          <t>Picture 500.</t>
        </r>
      </text>
    </comment>
    <comment ref="D502" authorId="0" shapeId="0" xr:uid="{00000000-0006-0000-0000-0000F5010000}">
      <text>
        <r>
          <rPr>
            <sz val="9"/>
            <color indexed="81"/>
            <rFont val="Tahoma"/>
            <family val="2"/>
          </rPr>
          <t>Picture 501.</t>
        </r>
      </text>
    </comment>
    <comment ref="D503" authorId="0" shapeId="0" xr:uid="{00000000-0006-0000-0000-0000F6010000}">
      <text>
        <r>
          <rPr>
            <sz val="9"/>
            <color indexed="81"/>
            <rFont val="Tahoma"/>
            <family val="2"/>
          </rPr>
          <t>Picture 502.</t>
        </r>
      </text>
    </comment>
    <comment ref="D504" authorId="0" shapeId="0" xr:uid="{00000000-0006-0000-0000-0000F7010000}">
      <text>
        <r>
          <rPr>
            <sz val="9"/>
            <color indexed="81"/>
            <rFont val="Tahoma"/>
            <family val="2"/>
          </rPr>
          <t>Picture 503.</t>
        </r>
      </text>
    </comment>
    <comment ref="D505" authorId="0" shapeId="0" xr:uid="{00000000-0006-0000-0000-0000F8010000}">
      <text>
        <r>
          <rPr>
            <sz val="9"/>
            <color indexed="81"/>
            <rFont val="Tahoma"/>
            <family val="2"/>
          </rPr>
          <t>Picture 504.</t>
        </r>
      </text>
    </comment>
    <comment ref="D506" authorId="0" shapeId="0" xr:uid="{00000000-0006-0000-0000-0000F9010000}">
      <text>
        <r>
          <rPr>
            <sz val="9"/>
            <color indexed="81"/>
            <rFont val="Tahoma"/>
            <family val="2"/>
          </rPr>
          <t>Picture 505.</t>
        </r>
      </text>
    </comment>
    <comment ref="D507" authorId="0" shapeId="0" xr:uid="{00000000-0006-0000-0000-0000FA010000}">
      <text>
        <r>
          <rPr>
            <sz val="9"/>
            <color indexed="81"/>
            <rFont val="Tahoma"/>
            <family val="2"/>
          </rPr>
          <t>Picture 506.</t>
        </r>
      </text>
    </comment>
    <comment ref="D508" authorId="0" shapeId="0" xr:uid="{00000000-0006-0000-0000-0000FB010000}">
      <text>
        <r>
          <rPr>
            <sz val="9"/>
            <color indexed="81"/>
            <rFont val="Tahoma"/>
            <family val="2"/>
          </rPr>
          <t>Picture 507.</t>
        </r>
      </text>
    </comment>
    <comment ref="D509" authorId="0" shapeId="0" xr:uid="{00000000-0006-0000-0000-0000FC010000}">
      <text>
        <r>
          <rPr>
            <sz val="9"/>
            <color indexed="81"/>
            <rFont val="Tahoma"/>
            <family val="2"/>
          </rPr>
          <t>Picture 508.</t>
        </r>
      </text>
    </comment>
    <comment ref="D510" authorId="0" shapeId="0" xr:uid="{00000000-0006-0000-0000-0000FD010000}">
      <text>
        <r>
          <rPr>
            <sz val="9"/>
            <color indexed="81"/>
            <rFont val="Tahoma"/>
            <family val="2"/>
          </rPr>
          <t>Picture 509.</t>
        </r>
      </text>
    </comment>
    <comment ref="D511" authorId="0" shapeId="0" xr:uid="{00000000-0006-0000-0000-0000FE010000}">
      <text>
        <r>
          <rPr>
            <sz val="9"/>
            <color indexed="81"/>
            <rFont val="Tahoma"/>
            <family val="2"/>
          </rPr>
          <t>Picture 510.</t>
        </r>
      </text>
    </comment>
    <comment ref="D512" authorId="0" shapeId="0" xr:uid="{00000000-0006-0000-0000-0000FF010000}">
      <text>
        <r>
          <rPr>
            <sz val="9"/>
            <color indexed="81"/>
            <rFont val="Tahoma"/>
            <family val="2"/>
          </rPr>
          <t>Picture 511.</t>
        </r>
      </text>
    </comment>
    <comment ref="D513" authorId="0" shapeId="0" xr:uid="{00000000-0006-0000-0000-000000020000}">
      <text>
        <r>
          <rPr>
            <sz val="9"/>
            <color indexed="81"/>
            <rFont val="Tahoma"/>
            <family val="2"/>
          </rPr>
          <t>Picture 512.</t>
        </r>
      </text>
    </comment>
    <comment ref="D514" authorId="0" shapeId="0" xr:uid="{00000000-0006-0000-0000-000001020000}">
      <text>
        <r>
          <rPr>
            <sz val="9"/>
            <color indexed="81"/>
            <rFont val="Tahoma"/>
            <family val="2"/>
          </rPr>
          <t>Picture 513.</t>
        </r>
      </text>
    </comment>
    <comment ref="D515" authorId="0" shapeId="0" xr:uid="{00000000-0006-0000-0000-000002020000}">
      <text>
        <r>
          <rPr>
            <sz val="9"/>
            <color indexed="81"/>
            <rFont val="Tahoma"/>
            <family val="2"/>
          </rPr>
          <t>Picture 514.</t>
        </r>
      </text>
    </comment>
    <comment ref="D516" authorId="0" shapeId="0" xr:uid="{00000000-0006-0000-0000-000003020000}">
      <text>
        <r>
          <rPr>
            <sz val="9"/>
            <color indexed="81"/>
            <rFont val="Tahoma"/>
            <family val="2"/>
          </rPr>
          <t>Picture 515.</t>
        </r>
      </text>
    </comment>
    <comment ref="D517" authorId="0" shapeId="0" xr:uid="{00000000-0006-0000-0000-000004020000}">
      <text>
        <r>
          <rPr>
            <sz val="9"/>
            <color indexed="81"/>
            <rFont val="Tahoma"/>
            <family val="2"/>
          </rPr>
          <t>Picture 516.</t>
        </r>
      </text>
    </comment>
    <comment ref="D518" authorId="0" shapeId="0" xr:uid="{00000000-0006-0000-0000-000005020000}">
      <text>
        <r>
          <rPr>
            <sz val="9"/>
            <color indexed="81"/>
            <rFont val="Tahoma"/>
            <family val="2"/>
          </rPr>
          <t>Picture 517.</t>
        </r>
      </text>
    </comment>
    <comment ref="D519" authorId="0" shapeId="0" xr:uid="{00000000-0006-0000-0000-000006020000}">
      <text>
        <r>
          <rPr>
            <sz val="9"/>
            <color indexed="81"/>
            <rFont val="Tahoma"/>
            <family val="2"/>
          </rPr>
          <t>Picture 518.</t>
        </r>
      </text>
    </comment>
    <comment ref="D520" authorId="0" shapeId="0" xr:uid="{00000000-0006-0000-0000-000007020000}">
      <text>
        <r>
          <rPr>
            <sz val="9"/>
            <color indexed="81"/>
            <rFont val="Tahoma"/>
            <family val="2"/>
          </rPr>
          <t>Picture 519.</t>
        </r>
      </text>
    </comment>
    <comment ref="D521" authorId="0" shapeId="0" xr:uid="{00000000-0006-0000-0000-000008020000}">
      <text>
        <r>
          <rPr>
            <sz val="9"/>
            <color indexed="81"/>
            <rFont val="Tahoma"/>
            <family val="2"/>
          </rPr>
          <t>Picture 520.</t>
        </r>
      </text>
    </comment>
    <comment ref="D522" authorId="0" shapeId="0" xr:uid="{00000000-0006-0000-0000-000009020000}">
      <text>
        <r>
          <rPr>
            <sz val="9"/>
            <color indexed="81"/>
            <rFont val="Tahoma"/>
            <family val="2"/>
          </rPr>
          <t>Picture 521.</t>
        </r>
      </text>
    </comment>
    <comment ref="D523" authorId="0" shapeId="0" xr:uid="{00000000-0006-0000-0000-00000A020000}">
      <text>
        <r>
          <rPr>
            <sz val="9"/>
            <color indexed="81"/>
            <rFont val="Tahoma"/>
            <family val="2"/>
          </rPr>
          <t>Picture 522.</t>
        </r>
      </text>
    </comment>
    <comment ref="D524" authorId="0" shapeId="0" xr:uid="{00000000-0006-0000-0000-00000B020000}">
      <text>
        <r>
          <rPr>
            <sz val="9"/>
            <color indexed="81"/>
            <rFont val="Tahoma"/>
            <family val="2"/>
          </rPr>
          <t>Picture 523.</t>
        </r>
      </text>
    </comment>
    <comment ref="D525" authorId="0" shapeId="0" xr:uid="{00000000-0006-0000-0000-00000C020000}">
      <text>
        <r>
          <rPr>
            <sz val="9"/>
            <color indexed="81"/>
            <rFont val="Tahoma"/>
            <family val="2"/>
          </rPr>
          <t>Picture 524.</t>
        </r>
      </text>
    </comment>
    <comment ref="D526" authorId="0" shapeId="0" xr:uid="{00000000-0006-0000-0000-00000D020000}">
      <text>
        <r>
          <rPr>
            <sz val="9"/>
            <color indexed="81"/>
            <rFont val="Tahoma"/>
            <family val="2"/>
          </rPr>
          <t>Picture 525.</t>
        </r>
      </text>
    </comment>
    <comment ref="D527" authorId="0" shapeId="0" xr:uid="{00000000-0006-0000-0000-00000E020000}">
      <text>
        <r>
          <rPr>
            <sz val="9"/>
            <color indexed="81"/>
            <rFont val="Tahoma"/>
            <family val="2"/>
          </rPr>
          <t>Picture 526.</t>
        </r>
      </text>
    </comment>
    <comment ref="D528" authorId="0" shapeId="0" xr:uid="{00000000-0006-0000-0000-00000F020000}">
      <text>
        <r>
          <rPr>
            <sz val="9"/>
            <color indexed="81"/>
            <rFont val="Tahoma"/>
            <family val="2"/>
          </rPr>
          <t>Picture 527.</t>
        </r>
      </text>
    </comment>
    <comment ref="D529" authorId="0" shapeId="0" xr:uid="{00000000-0006-0000-0000-000010020000}">
      <text>
        <r>
          <rPr>
            <sz val="9"/>
            <color indexed="81"/>
            <rFont val="Tahoma"/>
            <family val="2"/>
          </rPr>
          <t>Picture 528.</t>
        </r>
      </text>
    </comment>
    <comment ref="D530" authorId="0" shapeId="0" xr:uid="{00000000-0006-0000-0000-000011020000}">
      <text>
        <r>
          <rPr>
            <sz val="9"/>
            <color indexed="81"/>
            <rFont val="Tahoma"/>
            <family val="2"/>
          </rPr>
          <t>Picture 529.</t>
        </r>
      </text>
    </comment>
    <comment ref="D531" authorId="0" shapeId="0" xr:uid="{00000000-0006-0000-0000-000012020000}">
      <text>
        <r>
          <rPr>
            <sz val="9"/>
            <color indexed="81"/>
            <rFont val="Tahoma"/>
            <family val="2"/>
          </rPr>
          <t>Picture 530.</t>
        </r>
      </text>
    </comment>
    <comment ref="D532" authorId="0" shapeId="0" xr:uid="{00000000-0006-0000-0000-000013020000}">
      <text>
        <r>
          <rPr>
            <sz val="9"/>
            <color indexed="81"/>
            <rFont val="Tahoma"/>
            <family val="2"/>
          </rPr>
          <t>Picture 531.</t>
        </r>
      </text>
    </comment>
    <comment ref="D533" authorId="0" shapeId="0" xr:uid="{00000000-0006-0000-0000-000014020000}">
      <text>
        <r>
          <rPr>
            <sz val="9"/>
            <color indexed="81"/>
            <rFont val="Tahoma"/>
            <family val="2"/>
          </rPr>
          <t>Picture 532.</t>
        </r>
      </text>
    </comment>
    <comment ref="D534" authorId="0" shapeId="0" xr:uid="{00000000-0006-0000-0000-000015020000}">
      <text>
        <r>
          <rPr>
            <sz val="9"/>
            <color indexed="81"/>
            <rFont val="Tahoma"/>
            <family val="2"/>
          </rPr>
          <t>Picture 533.</t>
        </r>
      </text>
    </comment>
    <comment ref="D535" authorId="0" shapeId="0" xr:uid="{00000000-0006-0000-0000-000016020000}">
      <text>
        <r>
          <rPr>
            <sz val="9"/>
            <color indexed="81"/>
            <rFont val="Tahoma"/>
            <family val="2"/>
          </rPr>
          <t>Picture 534.</t>
        </r>
      </text>
    </comment>
    <comment ref="D536" authorId="0" shapeId="0" xr:uid="{00000000-0006-0000-0000-000017020000}">
      <text>
        <r>
          <rPr>
            <sz val="9"/>
            <color indexed="81"/>
            <rFont val="Tahoma"/>
            <family val="2"/>
          </rPr>
          <t>Picture 535.</t>
        </r>
      </text>
    </comment>
    <comment ref="D537" authorId="0" shapeId="0" xr:uid="{00000000-0006-0000-0000-000018020000}">
      <text>
        <r>
          <rPr>
            <sz val="9"/>
            <color indexed="81"/>
            <rFont val="Tahoma"/>
            <family val="2"/>
          </rPr>
          <t>Picture 536.</t>
        </r>
      </text>
    </comment>
    <comment ref="D538" authorId="0" shapeId="0" xr:uid="{00000000-0006-0000-0000-000019020000}">
      <text>
        <r>
          <rPr>
            <sz val="9"/>
            <color indexed="81"/>
            <rFont val="Tahoma"/>
            <family val="2"/>
          </rPr>
          <t>Picture 537.</t>
        </r>
      </text>
    </comment>
    <comment ref="D539" authorId="0" shapeId="0" xr:uid="{00000000-0006-0000-0000-00001A020000}">
      <text>
        <r>
          <rPr>
            <sz val="9"/>
            <color indexed="81"/>
            <rFont val="Tahoma"/>
            <family val="2"/>
          </rPr>
          <t>Picture 538.</t>
        </r>
      </text>
    </comment>
    <comment ref="D540" authorId="0" shapeId="0" xr:uid="{00000000-0006-0000-0000-00001B020000}">
      <text>
        <r>
          <rPr>
            <sz val="9"/>
            <color indexed="81"/>
            <rFont val="Tahoma"/>
            <family val="2"/>
          </rPr>
          <t>Picture 539.</t>
        </r>
      </text>
    </comment>
    <comment ref="D541" authorId="0" shapeId="0" xr:uid="{00000000-0006-0000-0000-00001C020000}">
      <text>
        <r>
          <rPr>
            <sz val="9"/>
            <color indexed="81"/>
            <rFont val="Tahoma"/>
            <family val="2"/>
          </rPr>
          <t>Picture 540.</t>
        </r>
      </text>
    </comment>
    <comment ref="D542" authorId="0" shapeId="0" xr:uid="{00000000-0006-0000-0000-00001D020000}">
      <text>
        <r>
          <rPr>
            <sz val="9"/>
            <color indexed="81"/>
            <rFont val="Tahoma"/>
            <family val="2"/>
          </rPr>
          <t>Picture 541.</t>
        </r>
      </text>
    </comment>
    <comment ref="D543" authorId="0" shapeId="0" xr:uid="{00000000-0006-0000-0000-00001E020000}">
      <text>
        <r>
          <rPr>
            <sz val="9"/>
            <color indexed="81"/>
            <rFont val="Tahoma"/>
            <family val="2"/>
          </rPr>
          <t>Picture 542.</t>
        </r>
      </text>
    </comment>
    <comment ref="D544" authorId="0" shapeId="0" xr:uid="{00000000-0006-0000-0000-00001F020000}">
      <text>
        <r>
          <rPr>
            <sz val="9"/>
            <color indexed="81"/>
            <rFont val="Tahoma"/>
            <family val="2"/>
          </rPr>
          <t>Picture 543.</t>
        </r>
      </text>
    </comment>
    <comment ref="D545" authorId="0" shapeId="0" xr:uid="{00000000-0006-0000-0000-000020020000}">
      <text>
        <r>
          <rPr>
            <sz val="9"/>
            <color indexed="81"/>
            <rFont val="Tahoma"/>
            <family val="2"/>
          </rPr>
          <t>Picture 544.</t>
        </r>
      </text>
    </comment>
    <comment ref="D546" authorId="0" shapeId="0" xr:uid="{00000000-0006-0000-0000-000021020000}">
      <text>
        <r>
          <rPr>
            <sz val="9"/>
            <color indexed="81"/>
            <rFont val="Tahoma"/>
            <family val="2"/>
          </rPr>
          <t>Picture 545.</t>
        </r>
      </text>
    </comment>
    <comment ref="D547" authorId="0" shapeId="0" xr:uid="{00000000-0006-0000-0000-000022020000}">
      <text>
        <r>
          <rPr>
            <sz val="9"/>
            <color indexed="81"/>
            <rFont val="Tahoma"/>
            <family val="2"/>
          </rPr>
          <t>Picture 546.</t>
        </r>
      </text>
    </comment>
    <comment ref="D548" authorId="0" shapeId="0" xr:uid="{00000000-0006-0000-0000-000023020000}">
      <text>
        <r>
          <rPr>
            <sz val="9"/>
            <color indexed="81"/>
            <rFont val="Tahoma"/>
            <family val="2"/>
          </rPr>
          <t>Picture 547.</t>
        </r>
      </text>
    </comment>
    <comment ref="D549" authorId="0" shapeId="0" xr:uid="{00000000-0006-0000-0000-000024020000}">
      <text>
        <r>
          <rPr>
            <sz val="9"/>
            <color indexed="81"/>
            <rFont val="Tahoma"/>
            <family val="2"/>
          </rPr>
          <t>Picture 548.</t>
        </r>
      </text>
    </comment>
    <comment ref="D550" authorId="0" shapeId="0" xr:uid="{00000000-0006-0000-0000-000025020000}">
      <text>
        <r>
          <rPr>
            <sz val="9"/>
            <color indexed="81"/>
            <rFont val="Tahoma"/>
            <family val="2"/>
          </rPr>
          <t>Picture 549.</t>
        </r>
      </text>
    </comment>
    <comment ref="D551" authorId="0" shapeId="0" xr:uid="{00000000-0006-0000-0000-000026020000}">
      <text>
        <r>
          <rPr>
            <sz val="9"/>
            <color indexed="81"/>
            <rFont val="Tahoma"/>
            <family val="2"/>
          </rPr>
          <t>Picture 550.</t>
        </r>
      </text>
    </comment>
    <comment ref="D552" authorId="0" shapeId="0" xr:uid="{00000000-0006-0000-0000-000027020000}">
      <text>
        <r>
          <rPr>
            <sz val="9"/>
            <color indexed="81"/>
            <rFont val="Tahoma"/>
            <family val="2"/>
          </rPr>
          <t>Picture 551.</t>
        </r>
      </text>
    </comment>
    <comment ref="D553" authorId="0" shapeId="0" xr:uid="{00000000-0006-0000-0000-000028020000}">
      <text>
        <r>
          <rPr>
            <sz val="9"/>
            <color indexed="81"/>
            <rFont val="Tahoma"/>
            <family val="2"/>
          </rPr>
          <t>Picture 552.</t>
        </r>
      </text>
    </comment>
    <comment ref="D554" authorId="0" shapeId="0" xr:uid="{00000000-0006-0000-0000-000029020000}">
      <text>
        <r>
          <rPr>
            <sz val="9"/>
            <color indexed="81"/>
            <rFont val="Tahoma"/>
            <family val="2"/>
          </rPr>
          <t>Picture 553.</t>
        </r>
      </text>
    </comment>
    <comment ref="D555" authorId="0" shapeId="0" xr:uid="{00000000-0006-0000-0000-00002A020000}">
      <text>
        <r>
          <rPr>
            <sz val="9"/>
            <color indexed="81"/>
            <rFont val="Tahoma"/>
            <family val="2"/>
          </rPr>
          <t>Picture 554.</t>
        </r>
      </text>
    </comment>
    <comment ref="D556" authorId="0" shapeId="0" xr:uid="{00000000-0006-0000-0000-00002B020000}">
      <text>
        <r>
          <rPr>
            <sz val="9"/>
            <color indexed="81"/>
            <rFont val="Tahoma"/>
            <family val="2"/>
          </rPr>
          <t>Picture 555.</t>
        </r>
      </text>
    </comment>
    <comment ref="D557" authorId="0" shapeId="0" xr:uid="{00000000-0006-0000-0000-00002C020000}">
      <text>
        <r>
          <rPr>
            <sz val="9"/>
            <color indexed="81"/>
            <rFont val="Tahoma"/>
            <family val="2"/>
          </rPr>
          <t>Picture 556.</t>
        </r>
      </text>
    </comment>
    <comment ref="D558" authorId="0" shapeId="0" xr:uid="{00000000-0006-0000-0000-00002D020000}">
      <text>
        <r>
          <rPr>
            <sz val="9"/>
            <color indexed="81"/>
            <rFont val="Tahoma"/>
            <family val="2"/>
          </rPr>
          <t>Picture 557.</t>
        </r>
      </text>
    </comment>
    <comment ref="D559" authorId="0" shapeId="0" xr:uid="{00000000-0006-0000-0000-00002E020000}">
      <text>
        <r>
          <rPr>
            <sz val="9"/>
            <color indexed="81"/>
            <rFont val="Tahoma"/>
            <family val="2"/>
          </rPr>
          <t>Picture 558.</t>
        </r>
      </text>
    </comment>
    <comment ref="D560" authorId="0" shapeId="0" xr:uid="{00000000-0006-0000-0000-00002F020000}">
      <text>
        <r>
          <rPr>
            <sz val="9"/>
            <color indexed="81"/>
            <rFont val="Tahoma"/>
            <family val="2"/>
          </rPr>
          <t>Picture 559.</t>
        </r>
      </text>
    </comment>
    <comment ref="D561" authorId="0" shapeId="0" xr:uid="{00000000-0006-0000-0000-000030020000}">
      <text>
        <r>
          <rPr>
            <sz val="9"/>
            <color indexed="81"/>
            <rFont val="Tahoma"/>
            <family val="2"/>
          </rPr>
          <t>Picture 560.</t>
        </r>
      </text>
    </comment>
    <comment ref="D562" authorId="0" shapeId="0" xr:uid="{00000000-0006-0000-0000-000031020000}">
      <text>
        <r>
          <rPr>
            <sz val="9"/>
            <color indexed="81"/>
            <rFont val="Tahoma"/>
            <family val="2"/>
          </rPr>
          <t>Picture 561.</t>
        </r>
      </text>
    </comment>
    <comment ref="D563" authorId="0" shapeId="0" xr:uid="{00000000-0006-0000-0000-000032020000}">
      <text>
        <r>
          <rPr>
            <sz val="9"/>
            <color indexed="81"/>
            <rFont val="Tahoma"/>
            <family val="2"/>
          </rPr>
          <t>Picture 562.</t>
        </r>
      </text>
    </comment>
    <comment ref="D564" authorId="0" shapeId="0" xr:uid="{00000000-0006-0000-0000-000033020000}">
      <text>
        <r>
          <rPr>
            <sz val="9"/>
            <color indexed="81"/>
            <rFont val="Tahoma"/>
            <family val="2"/>
          </rPr>
          <t>Picture 563.</t>
        </r>
      </text>
    </comment>
    <comment ref="D565" authorId="0" shapeId="0" xr:uid="{00000000-0006-0000-0000-000034020000}">
      <text>
        <r>
          <rPr>
            <sz val="9"/>
            <color indexed="81"/>
            <rFont val="Tahoma"/>
            <family val="2"/>
          </rPr>
          <t>Picture 564.</t>
        </r>
      </text>
    </comment>
    <comment ref="D566" authorId="0" shapeId="0" xr:uid="{00000000-0006-0000-0000-000035020000}">
      <text>
        <r>
          <rPr>
            <sz val="9"/>
            <color indexed="81"/>
            <rFont val="Tahoma"/>
            <family val="2"/>
          </rPr>
          <t>Picture 565.</t>
        </r>
      </text>
    </comment>
    <comment ref="D567" authorId="0" shapeId="0" xr:uid="{00000000-0006-0000-0000-000036020000}">
      <text>
        <r>
          <rPr>
            <sz val="9"/>
            <color indexed="81"/>
            <rFont val="Tahoma"/>
            <family val="2"/>
          </rPr>
          <t>Picture 566.</t>
        </r>
      </text>
    </comment>
    <comment ref="D568" authorId="0" shapeId="0" xr:uid="{00000000-0006-0000-0000-000037020000}">
      <text>
        <r>
          <rPr>
            <sz val="9"/>
            <color indexed="81"/>
            <rFont val="Tahoma"/>
            <family val="2"/>
          </rPr>
          <t>Picture 567.</t>
        </r>
      </text>
    </comment>
    <comment ref="D569" authorId="0" shapeId="0" xr:uid="{00000000-0006-0000-0000-000038020000}">
      <text>
        <r>
          <rPr>
            <sz val="9"/>
            <color indexed="81"/>
            <rFont val="Tahoma"/>
            <family val="2"/>
          </rPr>
          <t>Picture 568.</t>
        </r>
      </text>
    </comment>
    <comment ref="D570" authorId="0" shapeId="0" xr:uid="{00000000-0006-0000-0000-000039020000}">
      <text>
        <r>
          <rPr>
            <sz val="9"/>
            <color indexed="81"/>
            <rFont val="Tahoma"/>
            <family val="2"/>
          </rPr>
          <t>Picture 569.</t>
        </r>
      </text>
    </comment>
    <comment ref="D571" authorId="0" shapeId="0" xr:uid="{00000000-0006-0000-0000-00003A020000}">
      <text>
        <r>
          <rPr>
            <sz val="9"/>
            <color indexed="81"/>
            <rFont val="Tahoma"/>
            <family val="2"/>
          </rPr>
          <t>Picture 570.</t>
        </r>
      </text>
    </comment>
    <comment ref="D572" authorId="0" shapeId="0" xr:uid="{00000000-0006-0000-0000-00003B020000}">
      <text>
        <r>
          <rPr>
            <sz val="9"/>
            <color indexed="81"/>
            <rFont val="Tahoma"/>
            <family val="2"/>
          </rPr>
          <t>Picture 571.</t>
        </r>
      </text>
    </comment>
    <comment ref="D573" authorId="0" shapeId="0" xr:uid="{00000000-0006-0000-0000-00003C020000}">
      <text>
        <r>
          <rPr>
            <sz val="9"/>
            <color indexed="81"/>
            <rFont val="Tahoma"/>
            <family val="2"/>
          </rPr>
          <t>Picture 572.</t>
        </r>
      </text>
    </comment>
    <comment ref="D574" authorId="0" shapeId="0" xr:uid="{00000000-0006-0000-0000-00003D020000}">
      <text>
        <r>
          <rPr>
            <sz val="9"/>
            <color indexed="81"/>
            <rFont val="Tahoma"/>
            <family val="2"/>
          </rPr>
          <t>Picture 573.</t>
        </r>
      </text>
    </comment>
    <comment ref="D575" authorId="0" shapeId="0" xr:uid="{00000000-0006-0000-0000-00003E020000}">
      <text>
        <r>
          <rPr>
            <sz val="9"/>
            <color indexed="81"/>
            <rFont val="Tahoma"/>
            <family val="2"/>
          </rPr>
          <t>Picture 574.</t>
        </r>
      </text>
    </comment>
    <comment ref="D576" authorId="0" shapeId="0" xr:uid="{00000000-0006-0000-0000-00003F020000}">
      <text>
        <r>
          <rPr>
            <sz val="9"/>
            <color indexed="81"/>
            <rFont val="Tahoma"/>
            <family val="2"/>
          </rPr>
          <t>Picture 575.</t>
        </r>
      </text>
    </comment>
    <comment ref="D577" authorId="0" shapeId="0" xr:uid="{00000000-0006-0000-0000-000040020000}">
      <text>
        <r>
          <rPr>
            <sz val="9"/>
            <color indexed="81"/>
            <rFont val="Tahoma"/>
            <family val="2"/>
          </rPr>
          <t>Picture 576.</t>
        </r>
      </text>
    </comment>
    <comment ref="D578" authorId="0" shapeId="0" xr:uid="{00000000-0006-0000-0000-000041020000}">
      <text>
        <r>
          <rPr>
            <sz val="9"/>
            <color indexed="81"/>
            <rFont val="Tahoma"/>
            <family val="2"/>
          </rPr>
          <t>Picture 577.</t>
        </r>
      </text>
    </comment>
    <comment ref="D579" authorId="0" shapeId="0" xr:uid="{00000000-0006-0000-0000-000042020000}">
      <text>
        <r>
          <rPr>
            <sz val="9"/>
            <color indexed="81"/>
            <rFont val="Tahoma"/>
            <family val="2"/>
          </rPr>
          <t>Picture 578.</t>
        </r>
      </text>
    </comment>
    <comment ref="D580" authorId="0" shapeId="0" xr:uid="{00000000-0006-0000-0000-000043020000}">
      <text>
        <r>
          <rPr>
            <sz val="9"/>
            <color indexed="81"/>
            <rFont val="Tahoma"/>
            <family val="2"/>
          </rPr>
          <t>Picture 579.</t>
        </r>
      </text>
    </comment>
    <comment ref="D581" authorId="0" shapeId="0" xr:uid="{00000000-0006-0000-0000-000044020000}">
      <text>
        <r>
          <rPr>
            <sz val="9"/>
            <color indexed="81"/>
            <rFont val="Tahoma"/>
            <family val="2"/>
          </rPr>
          <t>Picture 580.</t>
        </r>
      </text>
    </comment>
    <comment ref="D582" authorId="0" shapeId="0" xr:uid="{00000000-0006-0000-0000-000045020000}">
      <text>
        <r>
          <rPr>
            <sz val="9"/>
            <color indexed="81"/>
            <rFont val="Tahoma"/>
            <family val="2"/>
          </rPr>
          <t>Picture 581.</t>
        </r>
      </text>
    </comment>
    <comment ref="D583" authorId="0" shapeId="0" xr:uid="{00000000-0006-0000-0000-000046020000}">
      <text>
        <r>
          <rPr>
            <sz val="9"/>
            <color indexed="81"/>
            <rFont val="Tahoma"/>
            <family val="2"/>
          </rPr>
          <t>Picture 582.</t>
        </r>
      </text>
    </comment>
    <comment ref="D584" authorId="0" shapeId="0" xr:uid="{00000000-0006-0000-0000-000047020000}">
      <text>
        <r>
          <rPr>
            <sz val="9"/>
            <color indexed="81"/>
            <rFont val="Tahoma"/>
            <family val="2"/>
          </rPr>
          <t>Picture 583.</t>
        </r>
      </text>
    </comment>
    <comment ref="D585" authorId="0" shapeId="0" xr:uid="{00000000-0006-0000-0000-000048020000}">
      <text>
        <r>
          <rPr>
            <sz val="9"/>
            <color indexed="81"/>
            <rFont val="Tahoma"/>
            <family val="2"/>
          </rPr>
          <t>Picture 584.</t>
        </r>
      </text>
    </comment>
    <comment ref="D586" authorId="0" shapeId="0" xr:uid="{00000000-0006-0000-0000-000049020000}">
      <text>
        <r>
          <rPr>
            <sz val="9"/>
            <color indexed="81"/>
            <rFont val="Tahoma"/>
            <family val="2"/>
          </rPr>
          <t>Picture 585.</t>
        </r>
      </text>
    </comment>
    <comment ref="D587" authorId="0" shapeId="0" xr:uid="{00000000-0006-0000-0000-00004A020000}">
      <text>
        <r>
          <rPr>
            <sz val="9"/>
            <color indexed="81"/>
            <rFont val="Tahoma"/>
            <family val="2"/>
          </rPr>
          <t>Picture 586.</t>
        </r>
      </text>
    </comment>
    <comment ref="D588" authorId="0" shapeId="0" xr:uid="{00000000-0006-0000-0000-00004B020000}">
      <text>
        <r>
          <rPr>
            <sz val="9"/>
            <color indexed="81"/>
            <rFont val="Tahoma"/>
            <family val="2"/>
          </rPr>
          <t>Picture 587.</t>
        </r>
      </text>
    </comment>
    <comment ref="D589" authorId="0" shapeId="0" xr:uid="{00000000-0006-0000-0000-00004C020000}">
      <text>
        <r>
          <rPr>
            <sz val="9"/>
            <color indexed="81"/>
            <rFont val="Tahoma"/>
            <family val="2"/>
          </rPr>
          <t>Picture 588.</t>
        </r>
      </text>
    </comment>
    <comment ref="D590" authorId="0" shapeId="0" xr:uid="{00000000-0006-0000-0000-00004D020000}">
      <text>
        <r>
          <rPr>
            <sz val="9"/>
            <color indexed="81"/>
            <rFont val="Tahoma"/>
            <family val="2"/>
          </rPr>
          <t>Picture 589.</t>
        </r>
      </text>
    </comment>
    <comment ref="D591" authorId="0" shapeId="0" xr:uid="{00000000-0006-0000-0000-00004E020000}">
      <text>
        <r>
          <rPr>
            <sz val="9"/>
            <color indexed="81"/>
            <rFont val="Tahoma"/>
            <family val="2"/>
          </rPr>
          <t>Picture 590.</t>
        </r>
      </text>
    </comment>
    <comment ref="D592" authorId="0" shapeId="0" xr:uid="{00000000-0006-0000-0000-00004F020000}">
      <text>
        <r>
          <rPr>
            <sz val="9"/>
            <color indexed="81"/>
            <rFont val="Tahoma"/>
            <family val="2"/>
          </rPr>
          <t>Picture 591.</t>
        </r>
      </text>
    </comment>
    <comment ref="D593" authorId="0" shapeId="0" xr:uid="{00000000-0006-0000-0000-000050020000}">
      <text>
        <r>
          <rPr>
            <sz val="9"/>
            <color indexed="81"/>
            <rFont val="Tahoma"/>
            <family val="2"/>
          </rPr>
          <t>Picture 592.</t>
        </r>
      </text>
    </comment>
    <comment ref="D594" authorId="0" shapeId="0" xr:uid="{00000000-0006-0000-0000-000051020000}">
      <text>
        <r>
          <rPr>
            <sz val="9"/>
            <color indexed="81"/>
            <rFont val="Tahoma"/>
            <family val="2"/>
          </rPr>
          <t>Picture 593.</t>
        </r>
      </text>
    </comment>
    <comment ref="D595" authorId="0" shapeId="0" xr:uid="{00000000-0006-0000-0000-000052020000}">
      <text>
        <r>
          <rPr>
            <sz val="9"/>
            <color indexed="81"/>
            <rFont val="Tahoma"/>
            <family val="2"/>
          </rPr>
          <t>Picture 594.</t>
        </r>
      </text>
    </comment>
    <comment ref="D596" authorId="0" shapeId="0" xr:uid="{00000000-0006-0000-0000-000053020000}">
      <text>
        <r>
          <rPr>
            <sz val="9"/>
            <color indexed="81"/>
            <rFont val="Tahoma"/>
            <family val="2"/>
          </rPr>
          <t>Picture 595.</t>
        </r>
      </text>
    </comment>
    <comment ref="D597" authorId="0" shapeId="0" xr:uid="{00000000-0006-0000-0000-000054020000}">
      <text>
        <r>
          <rPr>
            <sz val="9"/>
            <color indexed="81"/>
            <rFont val="Tahoma"/>
            <family val="2"/>
          </rPr>
          <t>Picture 596.</t>
        </r>
      </text>
    </comment>
    <comment ref="D598" authorId="0" shapeId="0" xr:uid="{00000000-0006-0000-0000-000055020000}">
      <text>
        <r>
          <rPr>
            <sz val="9"/>
            <color indexed="81"/>
            <rFont val="Tahoma"/>
            <family val="2"/>
          </rPr>
          <t>Picture 597.</t>
        </r>
      </text>
    </comment>
    <comment ref="D599" authorId="0" shapeId="0" xr:uid="{00000000-0006-0000-0000-000056020000}">
      <text>
        <r>
          <rPr>
            <sz val="9"/>
            <color indexed="81"/>
            <rFont val="Tahoma"/>
            <family val="2"/>
          </rPr>
          <t>Picture 598.</t>
        </r>
      </text>
    </comment>
    <comment ref="D600" authorId="0" shapeId="0" xr:uid="{00000000-0006-0000-0000-000057020000}">
      <text>
        <r>
          <rPr>
            <sz val="9"/>
            <color indexed="81"/>
            <rFont val="Tahoma"/>
            <family val="2"/>
          </rPr>
          <t>Picture 599.</t>
        </r>
      </text>
    </comment>
    <comment ref="D601" authorId="0" shapeId="0" xr:uid="{00000000-0006-0000-0000-000058020000}">
      <text>
        <r>
          <rPr>
            <sz val="9"/>
            <color indexed="81"/>
            <rFont val="Tahoma"/>
            <family val="2"/>
          </rPr>
          <t>Picture 600.</t>
        </r>
      </text>
    </comment>
    <comment ref="D602" authorId="0" shapeId="0" xr:uid="{00000000-0006-0000-0000-000059020000}">
      <text>
        <r>
          <rPr>
            <sz val="9"/>
            <color indexed="81"/>
            <rFont val="Tahoma"/>
            <family val="2"/>
          </rPr>
          <t>Picture 601.</t>
        </r>
      </text>
    </comment>
    <comment ref="D603" authorId="0" shapeId="0" xr:uid="{00000000-0006-0000-0000-00005A020000}">
      <text>
        <r>
          <rPr>
            <sz val="9"/>
            <color indexed="81"/>
            <rFont val="Tahoma"/>
            <family val="2"/>
          </rPr>
          <t>Picture 602.</t>
        </r>
      </text>
    </comment>
    <comment ref="D604" authorId="0" shapeId="0" xr:uid="{00000000-0006-0000-0000-00005B020000}">
      <text>
        <r>
          <rPr>
            <sz val="9"/>
            <color indexed="81"/>
            <rFont val="Tahoma"/>
            <family val="2"/>
          </rPr>
          <t>Picture 603.</t>
        </r>
      </text>
    </comment>
    <comment ref="D605" authorId="0" shapeId="0" xr:uid="{00000000-0006-0000-0000-00005C020000}">
      <text>
        <r>
          <rPr>
            <sz val="9"/>
            <color indexed="81"/>
            <rFont val="Tahoma"/>
            <family val="2"/>
          </rPr>
          <t>Picture 604.</t>
        </r>
      </text>
    </comment>
    <comment ref="D606" authorId="0" shapeId="0" xr:uid="{00000000-0006-0000-0000-00005D020000}">
      <text>
        <r>
          <rPr>
            <sz val="9"/>
            <color indexed="81"/>
            <rFont val="Tahoma"/>
            <family val="2"/>
          </rPr>
          <t>Picture 605.</t>
        </r>
      </text>
    </comment>
    <comment ref="D607" authorId="0" shapeId="0" xr:uid="{00000000-0006-0000-0000-00005E020000}">
      <text>
        <r>
          <rPr>
            <sz val="9"/>
            <color indexed="81"/>
            <rFont val="Tahoma"/>
            <family val="2"/>
          </rPr>
          <t>Picture 606.</t>
        </r>
      </text>
    </comment>
    <comment ref="D608" authorId="0" shapeId="0" xr:uid="{00000000-0006-0000-0000-00005F020000}">
      <text>
        <r>
          <rPr>
            <sz val="9"/>
            <color indexed="81"/>
            <rFont val="Tahoma"/>
            <family val="2"/>
          </rPr>
          <t>Picture 607.</t>
        </r>
      </text>
    </comment>
    <comment ref="D609" authorId="0" shapeId="0" xr:uid="{00000000-0006-0000-0000-000060020000}">
      <text>
        <r>
          <rPr>
            <sz val="9"/>
            <color indexed="81"/>
            <rFont val="Tahoma"/>
            <family val="2"/>
          </rPr>
          <t>Picture 608.</t>
        </r>
      </text>
    </comment>
    <comment ref="D610" authorId="0" shapeId="0" xr:uid="{00000000-0006-0000-0000-000061020000}">
      <text>
        <r>
          <rPr>
            <sz val="9"/>
            <color indexed="81"/>
            <rFont val="Tahoma"/>
            <family val="2"/>
          </rPr>
          <t>Picture 609.</t>
        </r>
      </text>
    </comment>
    <comment ref="D611" authorId="0" shapeId="0" xr:uid="{00000000-0006-0000-0000-000062020000}">
      <text>
        <r>
          <rPr>
            <sz val="9"/>
            <color indexed="81"/>
            <rFont val="Tahoma"/>
            <family val="2"/>
          </rPr>
          <t>Picture 610.</t>
        </r>
      </text>
    </comment>
    <comment ref="D612" authorId="0" shapeId="0" xr:uid="{00000000-0006-0000-0000-000063020000}">
      <text>
        <r>
          <rPr>
            <sz val="9"/>
            <color indexed="81"/>
            <rFont val="Tahoma"/>
            <family val="2"/>
          </rPr>
          <t>Picture 611.</t>
        </r>
      </text>
    </comment>
    <comment ref="D613" authorId="0" shapeId="0" xr:uid="{00000000-0006-0000-0000-000064020000}">
      <text>
        <r>
          <rPr>
            <sz val="9"/>
            <color indexed="81"/>
            <rFont val="Tahoma"/>
            <family val="2"/>
          </rPr>
          <t>Picture 612.</t>
        </r>
      </text>
    </comment>
    <comment ref="D614" authorId="0" shapeId="0" xr:uid="{00000000-0006-0000-0000-000065020000}">
      <text>
        <r>
          <rPr>
            <sz val="9"/>
            <color indexed="81"/>
            <rFont val="Tahoma"/>
            <family val="2"/>
          </rPr>
          <t>Picture 613.</t>
        </r>
      </text>
    </comment>
    <comment ref="D615" authorId="0" shapeId="0" xr:uid="{00000000-0006-0000-0000-000066020000}">
      <text>
        <r>
          <rPr>
            <sz val="9"/>
            <color indexed="81"/>
            <rFont val="Tahoma"/>
            <family val="2"/>
          </rPr>
          <t>Picture 614.</t>
        </r>
      </text>
    </comment>
    <comment ref="D616" authorId="0" shapeId="0" xr:uid="{00000000-0006-0000-0000-000067020000}">
      <text>
        <r>
          <rPr>
            <sz val="9"/>
            <color indexed="81"/>
            <rFont val="Tahoma"/>
            <family val="2"/>
          </rPr>
          <t>Picture 615.</t>
        </r>
      </text>
    </comment>
    <comment ref="D617" authorId="0" shapeId="0" xr:uid="{00000000-0006-0000-0000-000068020000}">
      <text>
        <r>
          <rPr>
            <sz val="9"/>
            <color indexed="81"/>
            <rFont val="Tahoma"/>
            <family val="2"/>
          </rPr>
          <t>Picture 616.</t>
        </r>
      </text>
    </comment>
    <comment ref="D618" authorId="0" shapeId="0" xr:uid="{00000000-0006-0000-0000-000069020000}">
      <text>
        <r>
          <rPr>
            <sz val="9"/>
            <color indexed="81"/>
            <rFont val="Tahoma"/>
            <family val="2"/>
          </rPr>
          <t>Picture 617.</t>
        </r>
      </text>
    </comment>
    <comment ref="D619" authorId="0" shapeId="0" xr:uid="{00000000-0006-0000-0000-00006A020000}">
      <text>
        <r>
          <rPr>
            <sz val="9"/>
            <color indexed="81"/>
            <rFont val="Tahoma"/>
            <family val="2"/>
          </rPr>
          <t>Picture 618.</t>
        </r>
      </text>
    </comment>
    <comment ref="D620" authorId="0" shapeId="0" xr:uid="{00000000-0006-0000-0000-00006B020000}">
      <text>
        <r>
          <rPr>
            <sz val="9"/>
            <color indexed="81"/>
            <rFont val="Tahoma"/>
            <family val="2"/>
          </rPr>
          <t>Picture 619.</t>
        </r>
      </text>
    </comment>
    <comment ref="D621" authorId="0" shapeId="0" xr:uid="{00000000-0006-0000-0000-00006C020000}">
      <text>
        <r>
          <rPr>
            <sz val="9"/>
            <color indexed="81"/>
            <rFont val="Tahoma"/>
            <family val="2"/>
          </rPr>
          <t>Picture 620.</t>
        </r>
      </text>
    </comment>
    <comment ref="D622" authorId="0" shapeId="0" xr:uid="{00000000-0006-0000-0000-00006D020000}">
      <text>
        <r>
          <rPr>
            <sz val="9"/>
            <color indexed="81"/>
            <rFont val="Tahoma"/>
            <family val="2"/>
          </rPr>
          <t>Picture 621.</t>
        </r>
      </text>
    </comment>
    <comment ref="D623" authorId="0" shapeId="0" xr:uid="{00000000-0006-0000-0000-00006E020000}">
      <text>
        <r>
          <rPr>
            <sz val="9"/>
            <color indexed="81"/>
            <rFont val="Tahoma"/>
            <family val="2"/>
          </rPr>
          <t>Picture 622.</t>
        </r>
      </text>
    </comment>
    <comment ref="D624" authorId="0" shapeId="0" xr:uid="{00000000-0006-0000-0000-00006F020000}">
      <text>
        <r>
          <rPr>
            <sz val="9"/>
            <color indexed="81"/>
            <rFont val="Tahoma"/>
            <family val="2"/>
          </rPr>
          <t>Picture 623.</t>
        </r>
      </text>
    </comment>
    <comment ref="D625" authorId="0" shapeId="0" xr:uid="{00000000-0006-0000-0000-000070020000}">
      <text>
        <r>
          <rPr>
            <sz val="9"/>
            <color indexed="81"/>
            <rFont val="Tahoma"/>
            <family val="2"/>
          </rPr>
          <t>Picture 624.</t>
        </r>
      </text>
    </comment>
    <comment ref="D626" authorId="0" shapeId="0" xr:uid="{00000000-0006-0000-0000-000071020000}">
      <text>
        <r>
          <rPr>
            <sz val="9"/>
            <color indexed="81"/>
            <rFont val="Tahoma"/>
            <family val="2"/>
          </rPr>
          <t>Picture 625.</t>
        </r>
      </text>
    </comment>
    <comment ref="D627" authorId="0" shapeId="0" xr:uid="{00000000-0006-0000-0000-000072020000}">
      <text>
        <r>
          <rPr>
            <sz val="9"/>
            <color indexed="81"/>
            <rFont val="Tahoma"/>
            <family val="2"/>
          </rPr>
          <t>Picture 626.</t>
        </r>
      </text>
    </comment>
    <comment ref="D628" authorId="0" shapeId="0" xr:uid="{00000000-0006-0000-0000-000073020000}">
      <text>
        <r>
          <rPr>
            <sz val="9"/>
            <color indexed="81"/>
            <rFont val="Tahoma"/>
            <family val="2"/>
          </rPr>
          <t>Picture 627.</t>
        </r>
      </text>
    </comment>
    <comment ref="D629" authorId="0" shapeId="0" xr:uid="{00000000-0006-0000-0000-000074020000}">
      <text>
        <r>
          <rPr>
            <sz val="9"/>
            <color indexed="81"/>
            <rFont val="Tahoma"/>
            <family val="2"/>
          </rPr>
          <t>Picture 628.</t>
        </r>
      </text>
    </comment>
    <comment ref="D630" authorId="0" shapeId="0" xr:uid="{00000000-0006-0000-0000-000075020000}">
      <text>
        <r>
          <rPr>
            <sz val="9"/>
            <color indexed="81"/>
            <rFont val="Tahoma"/>
            <family val="2"/>
          </rPr>
          <t>Picture 629.</t>
        </r>
      </text>
    </comment>
    <comment ref="D631" authorId="0" shapeId="0" xr:uid="{00000000-0006-0000-0000-000076020000}">
      <text>
        <r>
          <rPr>
            <sz val="9"/>
            <color indexed="81"/>
            <rFont val="Tahoma"/>
            <family val="2"/>
          </rPr>
          <t>Picture 630.</t>
        </r>
      </text>
    </comment>
    <comment ref="D632" authorId="0" shapeId="0" xr:uid="{00000000-0006-0000-0000-000077020000}">
      <text>
        <r>
          <rPr>
            <sz val="9"/>
            <color indexed="81"/>
            <rFont val="Tahoma"/>
            <family val="2"/>
          </rPr>
          <t>Picture 631.</t>
        </r>
      </text>
    </comment>
    <comment ref="D633" authorId="0" shapeId="0" xr:uid="{00000000-0006-0000-0000-000078020000}">
      <text>
        <r>
          <rPr>
            <sz val="9"/>
            <color indexed="81"/>
            <rFont val="Tahoma"/>
            <family val="2"/>
          </rPr>
          <t>Picture 632.</t>
        </r>
      </text>
    </comment>
    <comment ref="D634" authorId="0" shapeId="0" xr:uid="{00000000-0006-0000-0000-000079020000}">
      <text>
        <r>
          <rPr>
            <sz val="9"/>
            <color indexed="81"/>
            <rFont val="Tahoma"/>
            <family val="2"/>
          </rPr>
          <t>Picture 633.</t>
        </r>
      </text>
    </comment>
    <comment ref="D635" authorId="0" shapeId="0" xr:uid="{00000000-0006-0000-0000-00007A020000}">
      <text>
        <r>
          <rPr>
            <sz val="9"/>
            <color indexed="81"/>
            <rFont val="Tahoma"/>
            <family val="2"/>
          </rPr>
          <t>Picture 634.</t>
        </r>
      </text>
    </comment>
    <comment ref="D636" authorId="0" shapeId="0" xr:uid="{00000000-0006-0000-0000-00007B020000}">
      <text>
        <r>
          <rPr>
            <sz val="9"/>
            <color indexed="81"/>
            <rFont val="Tahoma"/>
            <family val="2"/>
          </rPr>
          <t>Picture 635.</t>
        </r>
      </text>
    </comment>
    <comment ref="D637" authorId="0" shapeId="0" xr:uid="{00000000-0006-0000-0000-00007C020000}">
      <text>
        <r>
          <rPr>
            <sz val="9"/>
            <color indexed="81"/>
            <rFont val="Tahoma"/>
            <family val="2"/>
          </rPr>
          <t>Picture 636.</t>
        </r>
      </text>
    </comment>
    <comment ref="D638" authorId="0" shapeId="0" xr:uid="{00000000-0006-0000-0000-00007D020000}">
      <text>
        <r>
          <rPr>
            <sz val="9"/>
            <color indexed="81"/>
            <rFont val="Tahoma"/>
            <family val="2"/>
          </rPr>
          <t>Picture 637.</t>
        </r>
      </text>
    </comment>
    <comment ref="D639" authorId="0" shapeId="0" xr:uid="{00000000-0006-0000-0000-00007E020000}">
      <text>
        <r>
          <rPr>
            <sz val="9"/>
            <color indexed="81"/>
            <rFont val="Tahoma"/>
            <family val="2"/>
          </rPr>
          <t>Picture 638.</t>
        </r>
      </text>
    </comment>
    <comment ref="D640" authorId="0" shapeId="0" xr:uid="{00000000-0006-0000-0000-00007F020000}">
      <text>
        <r>
          <rPr>
            <sz val="9"/>
            <color indexed="81"/>
            <rFont val="Tahoma"/>
            <family val="2"/>
          </rPr>
          <t>Picture 639.</t>
        </r>
      </text>
    </comment>
    <comment ref="D641" authorId="0" shapeId="0" xr:uid="{00000000-0006-0000-0000-000080020000}">
      <text>
        <r>
          <rPr>
            <sz val="9"/>
            <color indexed="81"/>
            <rFont val="Tahoma"/>
            <family val="2"/>
          </rPr>
          <t>Picture 640.</t>
        </r>
      </text>
    </comment>
    <comment ref="D642" authorId="0" shapeId="0" xr:uid="{00000000-0006-0000-0000-000081020000}">
      <text>
        <r>
          <rPr>
            <sz val="9"/>
            <color indexed="81"/>
            <rFont val="Tahoma"/>
            <family val="2"/>
          </rPr>
          <t>Picture 641.</t>
        </r>
      </text>
    </comment>
    <comment ref="D643" authorId="0" shapeId="0" xr:uid="{00000000-0006-0000-0000-000082020000}">
      <text>
        <r>
          <rPr>
            <sz val="9"/>
            <color indexed="81"/>
            <rFont val="Tahoma"/>
            <family val="2"/>
          </rPr>
          <t>Picture 642.</t>
        </r>
      </text>
    </comment>
    <comment ref="D644" authorId="0" shapeId="0" xr:uid="{00000000-0006-0000-0000-000083020000}">
      <text>
        <r>
          <rPr>
            <sz val="9"/>
            <color indexed="81"/>
            <rFont val="Tahoma"/>
            <family val="2"/>
          </rPr>
          <t>Picture 643.</t>
        </r>
      </text>
    </comment>
    <comment ref="D645" authorId="0" shapeId="0" xr:uid="{00000000-0006-0000-0000-000084020000}">
      <text>
        <r>
          <rPr>
            <sz val="9"/>
            <color indexed="81"/>
            <rFont val="Tahoma"/>
            <family val="2"/>
          </rPr>
          <t>Picture 644.</t>
        </r>
      </text>
    </comment>
    <comment ref="D646" authorId="0" shapeId="0" xr:uid="{00000000-0006-0000-0000-000085020000}">
      <text>
        <r>
          <rPr>
            <sz val="9"/>
            <color indexed="81"/>
            <rFont val="Tahoma"/>
            <family val="2"/>
          </rPr>
          <t>Picture 645.</t>
        </r>
      </text>
    </comment>
    <comment ref="D647" authorId="0" shapeId="0" xr:uid="{00000000-0006-0000-0000-000086020000}">
      <text>
        <r>
          <rPr>
            <sz val="9"/>
            <color indexed="81"/>
            <rFont val="Tahoma"/>
            <family val="2"/>
          </rPr>
          <t>Picture 646.</t>
        </r>
      </text>
    </comment>
    <comment ref="D648" authorId="0" shapeId="0" xr:uid="{00000000-0006-0000-0000-000087020000}">
      <text>
        <r>
          <rPr>
            <sz val="9"/>
            <color indexed="81"/>
            <rFont val="Tahoma"/>
            <family val="2"/>
          </rPr>
          <t>Picture 647.</t>
        </r>
      </text>
    </comment>
    <comment ref="D649" authorId="0" shapeId="0" xr:uid="{00000000-0006-0000-0000-000088020000}">
      <text>
        <r>
          <rPr>
            <sz val="9"/>
            <color indexed="81"/>
            <rFont val="Tahoma"/>
            <family val="2"/>
          </rPr>
          <t>Picture 648.</t>
        </r>
      </text>
    </comment>
    <comment ref="D650" authorId="0" shapeId="0" xr:uid="{00000000-0006-0000-0000-000089020000}">
      <text>
        <r>
          <rPr>
            <sz val="9"/>
            <color indexed="81"/>
            <rFont val="Tahoma"/>
            <family val="2"/>
          </rPr>
          <t>Picture 649.</t>
        </r>
      </text>
    </comment>
    <comment ref="D651" authorId="0" shapeId="0" xr:uid="{00000000-0006-0000-0000-00008A020000}">
      <text>
        <r>
          <rPr>
            <sz val="9"/>
            <color indexed="81"/>
            <rFont val="Tahoma"/>
            <family val="2"/>
          </rPr>
          <t>Picture 650.</t>
        </r>
      </text>
    </comment>
    <comment ref="D652" authorId="0" shapeId="0" xr:uid="{00000000-0006-0000-0000-00008B020000}">
      <text>
        <r>
          <rPr>
            <sz val="9"/>
            <color indexed="81"/>
            <rFont val="Tahoma"/>
            <family val="2"/>
          </rPr>
          <t>Picture 651.</t>
        </r>
      </text>
    </comment>
    <comment ref="D653" authorId="0" shapeId="0" xr:uid="{00000000-0006-0000-0000-00008C020000}">
      <text>
        <r>
          <rPr>
            <sz val="9"/>
            <color indexed="81"/>
            <rFont val="Tahoma"/>
            <family val="2"/>
          </rPr>
          <t>Picture 652.</t>
        </r>
      </text>
    </comment>
    <comment ref="D654" authorId="0" shapeId="0" xr:uid="{00000000-0006-0000-0000-00008D020000}">
      <text>
        <r>
          <rPr>
            <sz val="9"/>
            <color indexed="81"/>
            <rFont val="Tahoma"/>
            <family val="2"/>
          </rPr>
          <t>Picture 653.</t>
        </r>
      </text>
    </comment>
    <comment ref="D655" authorId="0" shapeId="0" xr:uid="{00000000-0006-0000-0000-00008E020000}">
      <text>
        <r>
          <rPr>
            <sz val="9"/>
            <color indexed="81"/>
            <rFont val="Tahoma"/>
            <family val="2"/>
          </rPr>
          <t>Picture 654.</t>
        </r>
      </text>
    </comment>
    <comment ref="D656" authorId="0" shapeId="0" xr:uid="{00000000-0006-0000-0000-00008F020000}">
      <text>
        <r>
          <rPr>
            <sz val="9"/>
            <color indexed="81"/>
            <rFont val="Tahoma"/>
            <family val="2"/>
          </rPr>
          <t>Picture 655.</t>
        </r>
      </text>
    </comment>
    <comment ref="D657" authorId="0" shapeId="0" xr:uid="{00000000-0006-0000-0000-000090020000}">
      <text>
        <r>
          <rPr>
            <sz val="9"/>
            <color indexed="81"/>
            <rFont val="Tahoma"/>
            <family val="2"/>
          </rPr>
          <t>Picture 656.</t>
        </r>
      </text>
    </comment>
    <comment ref="D658" authorId="0" shapeId="0" xr:uid="{00000000-0006-0000-0000-000091020000}">
      <text>
        <r>
          <rPr>
            <sz val="9"/>
            <color indexed="81"/>
            <rFont val="Tahoma"/>
            <family val="2"/>
          </rPr>
          <t>Picture 657.</t>
        </r>
      </text>
    </comment>
    <comment ref="D659" authorId="0" shapeId="0" xr:uid="{00000000-0006-0000-0000-000092020000}">
      <text>
        <r>
          <rPr>
            <sz val="9"/>
            <color indexed="81"/>
            <rFont val="Tahoma"/>
            <family val="2"/>
          </rPr>
          <t>Picture 658.</t>
        </r>
      </text>
    </comment>
    <comment ref="D660" authorId="0" shapeId="0" xr:uid="{00000000-0006-0000-0000-000093020000}">
      <text>
        <r>
          <rPr>
            <sz val="9"/>
            <color indexed="81"/>
            <rFont val="Tahoma"/>
            <family val="2"/>
          </rPr>
          <t>Picture 659.</t>
        </r>
      </text>
    </comment>
    <comment ref="D661" authorId="0" shapeId="0" xr:uid="{00000000-0006-0000-0000-000094020000}">
      <text>
        <r>
          <rPr>
            <sz val="9"/>
            <color indexed="81"/>
            <rFont val="Tahoma"/>
            <family val="2"/>
          </rPr>
          <t>Picture 660.</t>
        </r>
      </text>
    </comment>
    <comment ref="D662" authorId="0" shapeId="0" xr:uid="{00000000-0006-0000-0000-000095020000}">
      <text>
        <r>
          <rPr>
            <sz val="9"/>
            <color indexed="81"/>
            <rFont val="Tahoma"/>
            <family val="2"/>
          </rPr>
          <t>Picture 661.</t>
        </r>
      </text>
    </comment>
    <comment ref="D663" authorId="0" shapeId="0" xr:uid="{00000000-0006-0000-0000-000096020000}">
      <text>
        <r>
          <rPr>
            <sz val="9"/>
            <color indexed="81"/>
            <rFont val="Tahoma"/>
            <family val="2"/>
          </rPr>
          <t>Picture 662.</t>
        </r>
      </text>
    </comment>
    <comment ref="D664" authorId="0" shapeId="0" xr:uid="{00000000-0006-0000-0000-000097020000}">
      <text>
        <r>
          <rPr>
            <sz val="9"/>
            <color indexed="81"/>
            <rFont val="Tahoma"/>
            <family val="2"/>
          </rPr>
          <t>Picture 663.</t>
        </r>
      </text>
    </comment>
    <comment ref="D665" authorId="0" shapeId="0" xr:uid="{00000000-0006-0000-0000-000098020000}">
      <text>
        <r>
          <rPr>
            <sz val="9"/>
            <color indexed="81"/>
            <rFont val="Tahoma"/>
            <family val="2"/>
          </rPr>
          <t>Picture 664.</t>
        </r>
      </text>
    </comment>
    <comment ref="D666" authorId="0" shapeId="0" xr:uid="{00000000-0006-0000-0000-000099020000}">
      <text>
        <r>
          <rPr>
            <sz val="9"/>
            <color indexed="81"/>
            <rFont val="Tahoma"/>
            <family val="2"/>
          </rPr>
          <t>Picture 665.</t>
        </r>
      </text>
    </comment>
    <comment ref="D667" authorId="0" shapeId="0" xr:uid="{00000000-0006-0000-0000-00009A020000}">
      <text>
        <r>
          <rPr>
            <sz val="9"/>
            <color indexed="81"/>
            <rFont val="Tahoma"/>
            <family val="2"/>
          </rPr>
          <t>Picture 666.</t>
        </r>
      </text>
    </comment>
    <comment ref="D668" authorId="0" shapeId="0" xr:uid="{00000000-0006-0000-0000-00009B020000}">
      <text>
        <r>
          <rPr>
            <sz val="9"/>
            <color indexed="81"/>
            <rFont val="Tahoma"/>
            <family val="2"/>
          </rPr>
          <t>Picture 667.</t>
        </r>
      </text>
    </comment>
    <comment ref="D669" authorId="0" shapeId="0" xr:uid="{00000000-0006-0000-0000-00009C020000}">
      <text>
        <r>
          <rPr>
            <sz val="9"/>
            <color indexed="81"/>
            <rFont val="Tahoma"/>
            <family val="2"/>
          </rPr>
          <t>Picture 668.</t>
        </r>
      </text>
    </comment>
    <comment ref="D670" authorId="0" shapeId="0" xr:uid="{00000000-0006-0000-0000-00009D020000}">
      <text>
        <r>
          <rPr>
            <sz val="9"/>
            <color indexed="81"/>
            <rFont val="Tahoma"/>
            <family val="2"/>
          </rPr>
          <t>Picture 669.</t>
        </r>
      </text>
    </comment>
    <comment ref="D671" authorId="0" shapeId="0" xr:uid="{00000000-0006-0000-0000-00009E020000}">
      <text>
        <r>
          <rPr>
            <sz val="9"/>
            <color indexed="81"/>
            <rFont val="Tahoma"/>
            <family val="2"/>
          </rPr>
          <t>Picture 670.</t>
        </r>
      </text>
    </comment>
    <comment ref="D672" authorId="0" shapeId="0" xr:uid="{00000000-0006-0000-0000-00009F020000}">
      <text>
        <r>
          <rPr>
            <sz val="9"/>
            <color indexed="81"/>
            <rFont val="Tahoma"/>
            <family val="2"/>
          </rPr>
          <t>Picture 671.</t>
        </r>
      </text>
    </comment>
    <comment ref="D673" authorId="0" shapeId="0" xr:uid="{00000000-0006-0000-0000-0000A0020000}">
      <text>
        <r>
          <rPr>
            <sz val="9"/>
            <color indexed="81"/>
            <rFont val="Tahoma"/>
            <family val="2"/>
          </rPr>
          <t>Picture 672.</t>
        </r>
      </text>
    </comment>
    <comment ref="D674" authorId="0" shapeId="0" xr:uid="{00000000-0006-0000-0000-0000A1020000}">
      <text>
        <r>
          <rPr>
            <sz val="9"/>
            <color indexed="81"/>
            <rFont val="Tahoma"/>
            <family val="2"/>
          </rPr>
          <t>Picture 673.</t>
        </r>
      </text>
    </comment>
    <comment ref="D675" authorId="0" shapeId="0" xr:uid="{00000000-0006-0000-0000-0000A2020000}">
      <text>
        <r>
          <rPr>
            <sz val="9"/>
            <color indexed="81"/>
            <rFont val="Tahoma"/>
            <family val="2"/>
          </rPr>
          <t>Picture 674.</t>
        </r>
      </text>
    </comment>
    <comment ref="D676" authorId="0" shapeId="0" xr:uid="{00000000-0006-0000-0000-0000A3020000}">
      <text>
        <r>
          <rPr>
            <sz val="9"/>
            <color indexed="81"/>
            <rFont val="Tahoma"/>
            <family val="2"/>
          </rPr>
          <t>Picture 675.</t>
        </r>
      </text>
    </comment>
    <comment ref="D677" authorId="0" shapeId="0" xr:uid="{00000000-0006-0000-0000-0000A4020000}">
      <text>
        <r>
          <rPr>
            <sz val="9"/>
            <color indexed="81"/>
            <rFont val="Tahoma"/>
            <family val="2"/>
          </rPr>
          <t>Picture 676.</t>
        </r>
      </text>
    </comment>
    <comment ref="D678" authorId="0" shapeId="0" xr:uid="{00000000-0006-0000-0000-0000A5020000}">
      <text>
        <r>
          <rPr>
            <sz val="9"/>
            <color indexed="81"/>
            <rFont val="Tahoma"/>
            <family val="2"/>
          </rPr>
          <t>Picture 677.</t>
        </r>
      </text>
    </comment>
    <comment ref="D679" authorId="0" shapeId="0" xr:uid="{00000000-0006-0000-0000-0000A6020000}">
      <text>
        <r>
          <rPr>
            <sz val="9"/>
            <color indexed="81"/>
            <rFont val="Tahoma"/>
            <family val="2"/>
          </rPr>
          <t>Picture 678.</t>
        </r>
      </text>
    </comment>
    <comment ref="D680" authorId="0" shapeId="0" xr:uid="{00000000-0006-0000-0000-0000A7020000}">
      <text>
        <r>
          <rPr>
            <sz val="9"/>
            <color indexed="81"/>
            <rFont val="Tahoma"/>
            <family val="2"/>
          </rPr>
          <t>Picture 679.</t>
        </r>
      </text>
    </comment>
    <comment ref="D681" authorId="0" shapeId="0" xr:uid="{00000000-0006-0000-0000-0000A8020000}">
      <text>
        <r>
          <rPr>
            <sz val="9"/>
            <color indexed="81"/>
            <rFont val="Tahoma"/>
            <family val="2"/>
          </rPr>
          <t>Picture 680.</t>
        </r>
      </text>
    </comment>
    <comment ref="D682" authorId="0" shapeId="0" xr:uid="{00000000-0006-0000-0000-0000A9020000}">
      <text>
        <r>
          <rPr>
            <sz val="9"/>
            <color indexed="81"/>
            <rFont val="Tahoma"/>
            <family val="2"/>
          </rPr>
          <t>Picture 681.</t>
        </r>
      </text>
    </comment>
    <comment ref="D683" authorId="0" shapeId="0" xr:uid="{00000000-0006-0000-0000-0000AA020000}">
      <text>
        <r>
          <rPr>
            <sz val="9"/>
            <color indexed="81"/>
            <rFont val="Tahoma"/>
            <family val="2"/>
          </rPr>
          <t>Picture 682.</t>
        </r>
      </text>
    </comment>
    <comment ref="D684" authorId="0" shapeId="0" xr:uid="{00000000-0006-0000-0000-0000AB020000}">
      <text>
        <r>
          <rPr>
            <sz val="9"/>
            <color indexed="81"/>
            <rFont val="Tahoma"/>
            <family val="2"/>
          </rPr>
          <t>Picture 683.</t>
        </r>
      </text>
    </comment>
    <comment ref="D685" authorId="0" shapeId="0" xr:uid="{00000000-0006-0000-0000-0000AC020000}">
      <text>
        <r>
          <rPr>
            <sz val="9"/>
            <color indexed="81"/>
            <rFont val="Tahoma"/>
            <family val="2"/>
          </rPr>
          <t>Picture 684.</t>
        </r>
      </text>
    </comment>
    <comment ref="D686" authorId="0" shapeId="0" xr:uid="{00000000-0006-0000-0000-0000AD020000}">
      <text>
        <r>
          <rPr>
            <sz val="9"/>
            <color indexed="81"/>
            <rFont val="Tahoma"/>
            <family val="2"/>
          </rPr>
          <t>Picture 685.</t>
        </r>
      </text>
    </comment>
    <comment ref="D687" authorId="0" shapeId="0" xr:uid="{00000000-0006-0000-0000-0000AE020000}">
      <text>
        <r>
          <rPr>
            <sz val="9"/>
            <color indexed="81"/>
            <rFont val="Tahoma"/>
            <family val="2"/>
          </rPr>
          <t>Picture 686.</t>
        </r>
      </text>
    </comment>
    <comment ref="D688" authorId="0" shapeId="0" xr:uid="{00000000-0006-0000-0000-0000AF020000}">
      <text>
        <r>
          <rPr>
            <sz val="9"/>
            <color indexed="81"/>
            <rFont val="Tahoma"/>
            <family val="2"/>
          </rPr>
          <t>Picture 687.</t>
        </r>
      </text>
    </comment>
    <comment ref="D689" authorId="0" shapeId="0" xr:uid="{00000000-0006-0000-0000-0000B0020000}">
      <text>
        <r>
          <rPr>
            <sz val="9"/>
            <color indexed="81"/>
            <rFont val="Tahoma"/>
            <family val="2"/>
          </rPr>
          <t>Picture 688.</t>
        </r>
      </text>
    </comment>
    <comment ref="D690" authorId="0" shapeId="0" xr:uid="{00000000-0006-0000-0000-0000B1020000}">
      <text>
        <r>
          <rPr>
            <sz val="9"/>
            <color indexed="81"/>
            <rFont val="Tahoma"/>
            <family val="2"/>
          </rPr>
          <t>Picture 689.</t>
        </r>
      </text>
    </comment>
    <comment ref="D691" authorId="0" shapeId="0" xr:uid="{00000000-0006-0000-0000-0000B2020000}">
      <text>
        <r>
          <rPr>
            <sz val="9"/>
            <color indexed="81"/>
            <rFont val="Tahoma"/>
            <family val="2"/>
          </rPr>
          <t>Picture 690.</t>
        </r>
      </text>
    </comment>
    <comment ref="D692" authorId="0" shapeId="0" xr:uid="{00000000-0006-0000-0000-0000B3020000}">
      <text>
        <r>
          <rPr>
            <sz val="9"/>
            <color indexed="81"/>
            <rFont val="Tahoma"/>
            <family val="2"/>
          </rPr>
          <t>Picture 691.</t>
        </r>
      </text>
    </comment>
    <comment ref="D693" authorId="0" shapeId="0" xr:uid="{00000000-0006-0000-0000-0000B4020000}">
      <text>
        <r>
          <rPr>
            <sz val="9"/>
            <color indexed="81"/>
            <rFont val="Tahoma"/>
            <family val="2"/>
          </rPr>
          <t>Picture 692.</t>
        </r>
      </text>
    </comment>
    <comment ref="D694" authorId="0" shapeId="0" xr:uid="{00000000-0006-0000-0000-0000B5020000}">
      <text>
        <r>
          <rPr>
            <sz val="9"/>
            <color indexed="81"/>
            <rFont val="Tahoma"/>
            <family val="2"/>
          </rPr>
          <t>Picture 693.</t>
        </r>
      </text>
    </comment>
    <comment ref="D695" authorId="0" shapeId="0" xr:uid="{00000000-0006-0000-0000-0000B6020000}">
      <text>
        <r>
          <rPr>
            <sz val="9"/>
            <color indexed="81"/>
            <rFont val="Tahoma"/>
            <family val="2"/>
          </rPr>
          <t>Picture 694.</t>
        </r>
      </text>
    </comment>
    <comment ref="D696" authorId="0" shapeId="0" xr:uid="{00000000-0006-0000-0000-0000B7020000}">
      <text>
        <r>
          <rPr>
            <sz val="9"/>
            <color indexed="81"/>
            <rFont val="Tahoma"/>
            <family val="2"/>
          </rPr>
          <t>Picture 695.</t>
        </r>
      </text>
    </comment>
    <comment ref="D697" authorId="0" shapeId="0" xr:uid="{00000000-0006-0000-0000-0000B8020000}">
      <text>
        <r>
          <rPr>
            <sz val="9"/>
            <color indexed="81"/>
            <rFont val="Tahoma"/>
            <family val="2"/>
          </rPr>
          <t>Picture 696.</t>
        </r>
      </text>
    </comment>
    <comment ref="D698" authorId="0" shapeId="0" xr:uid="{00000000-0006-0000-0000-0000B9020000}">
      <text>
        <r>
          <rPr>
            <sz val="9"/>
            <color indexed="81"/>
            <rFont val="Tahoma"/>
            <family val="2"/>
          </rPr>
          <t>Picture 697.</t>
        </r>
      </text>
    </comment>
    <comment ref="D699" authorId="0" shapeId="0" xr:uid="{00000000-0006-0000-0000-0000BA020000}">
      <text>
        <r>
          <rPr>
            <sz val="9"/>
            <color indexed="81"/>
            <rFont val="Tahoma"/>
            <family val="2"/>
          </rPr>
          <t>Picture 698.</t>
        </r>
      </text>
    </comment>
    <comment ref="D700" authorId="0" shapeId="0" xr:uid="{00000000-0006-0000-0000-0000BB020000}">
      <text>
        <r>
          <rPr>
            <sz val="9"/>
            <color indexed="81"/>
            <rFont val="Tahoma"/>
            <family val="2"/>
          </rPr>
          <t>Picture 699.</t>
        </r>
      </text>
    </comment>
    <comment ref="D701" authorId="0" shapeId="0" xr:uid="{00000000-0006-0000-0000-0000BC020000}">
      <text>
        <r>
          <rPr>
            <sz val="9"/>
            <color indexed="81"/>
            <rFont val="Tahoma"/>
            <family val="2"/>
          </rPr>
          <t>Picture 700.</t>
        </r>
      </text>
    </comment>
    <comment ref="D702" authorId="0" shapeId="0" xr:uid="{00000000-0006-0000-0000-0000BD020000}">
      <text>
        <r>
          <rPr>
            <sz val="9"/>
            <color indexed="81"/>
            <rFont val="Tahoma"/>
            <family val="2"/>
          </rPr>
          <t>Picture 701.</t>
        </r>
      </text>
    </comment>
    <comment ref="D703" authorId="0" shapeId="0" xr:uid="{00000000-0006-0000-0000-0000BE020000}">
      <text>
        <r>
          <rPr>
            <sz val="9"/>
            <color indexed="81"/>
            <rFont val="Tahoma"/>
            <family val="2"/>
          </rPr>
          <t>Picture 702.</t>
        </r>
      </text>
    </comment>
    <comment ref="D704" authorId="0" shapeId="0" xr:uid="{00000000-0006-0000-0000-0000BF020000}">
      <text>
        <r>
          <rPr>
            <sz val="9"/>
            <color indexed="81"/>
            <rFont val="Tahoma"/>
            <family val="2"/>
          </rPr>
          <t>Picture 703.</t>
        </r>
      </text>
    </comment>
    <comment ref="D705" authorId="0" shapeId="0" xr:uid="{00000000-0006-0000-0000-0000C0020000}">
      <text>
        <r>
          <rPr>
            <sz val="9"/>
            <color indexed="81"/>
            <rFont val="Tahoma"/>
            <family val="2"/>
          </rPr>
          <t>Picture 704.</t>
        </r>
      </text>
    </comment>
    <comment ref="D706" authorId="0" shapeId="0" xr:uid="{00000000-0006-0000-0000-0000C1020000}">
      <text>
        <r>
          <rPr>
            <sz val="9"/>
            <color indexed="81"/>
            <rFont val="Tahoma"/>
            <family val="2"/>
          </rPr>
          <t>Picture 705.</t>
        </r>
      </text>
    </comment>
    <comment ref="D707" authorId="0" shapeId="0" xr:uid="{00000000-0006-0000-0000-0000C2020000}">
      <text>
        <r>
          <rPr>
            <sz val="9"/>
            <color indexed="81"/>
            <rFont val="Tahoma"/>
            <family val="2"/>
          </rPr>
          <t>Picture 706.</t>
        </r>
      </text>
    </comment>
    <comment ref="D708" authorId="0" shapeId="0" xr:uid="{00000000-0006-0000-0000-0000C3020000}">
      <text>
        <r>
          <rPr>
            <sz val="9"/>
            <color indexed="81"/>
            <rFont val="Tahoma"/>
            <family val="2"/>
          </rPr>
          <t>Picture 707.</t>
        </r>
      </text>
    </comment>
    <comment ref="D709" authorId="0" shapeId="0" xr:uid="{00000000-0006-0000-0000-0000C4020000}">
      <text>
        <r>
          <rPr>
            <sz val="9"/>
            <color indexed="81"/>
            <rFont val="Tahoma"/>
            <family val="2"/>
          </rPr>
          <t>Picture 708.</t>
        </r>
      </text>
    </comment>
    <comment ref="D710" authorId="0" shapeId="0" xr:uid="{00000000-0006-0000-0000-0000C5020000}">
      <text>
        <r>
          <rPr>
            <sz val="9"/>
            <color indexed="81"/>
            <rFont val="Tahoma"/>
            <family val="2"/>
          </rPr>
          <t>Picture 709.</t>
        </r>
      </text>
    </comment>
    <comment ref="D711" authorId="0" shapeId="0" xr:uid="{00000000-0006-0000-0000-0000C6020000}">
      <text>
        <r>
          <rPr>
            <sz val="9"/>
            <color indexed="81"/>
            <rFont val="Tahoma"/>
            <family val="2"/>
          </rPr>
          <t>Picture 710.</t>
        </r>
      </text>
    </comment>
    <comment ref="D712" authorId="0" shapeId="0" xr:uid="{00000000-0006-0000-0000-0000C7020000}">
      <text>
        <r>
          <rPr>
            <sz val="9"/>
            <color indexed="81"/>
            <rFont val="Tahoma"/>
            <family val="2"/>
          </rPr>
          <t>Picture 711.</t>
        </r>
      </text>
    </comment>
    <comment ref="D713" authorId="0" shapeId="0" xr:uid="{00000000-0006-0000-0000-0000C8020000}">
      <text>
        <r>
          <rPr>
            <sz val="9"/>
            <color indexed="81"/>
            <rFont val="Tahoma"/>
            <family val="2"/>
          </rPr>
          <t>Picture 712.</t>
        </r>
      </text>
    </comment>
    <comment ref="D714" authorId="0" shapeId="0" xr:uid="{00000000-0006-0000-0000-0000C9020000}">
      <text>
        <r>
          <rPr>
            <sz val="9"/>
            <color indexed="81"/>
            <rFont val="Tahoma"/>
            <family val="2"/>
          </rPr>
          <t>Picture 713.</t>
        </r>
      </text>
    </comment>
    <comment ref="D715" authorId="0" shapeId="0" xr:uid="{00000000-0006-0000-0000-0000CA020000}">
      <text>
        <r>
          <rPr>
            <sz val="9"/>
            <color indexed="81"/>
            <rFont val="Tahoma"/>
            <family val="2"/>
          </rPr>
          <t>Picture 714.</t>
        </r>
      </text>
    </comment>
    <comment ref="D716" authorId="0" shapeId="0" xr:uid="{00000000-0006-0000-0000-0000CB020000}">
      <text>
        <r>
          <rPr>
            <sz val="9"/>
            <color indexed="81"/>
            <rFont val="Tahoma"/>
            <family val="2"/>
          </rPr>
          <t>Picture 715.</t>
        </r>
      </text>
    </comment>
    <comment ref="D717" authorId="0" shapeId="0" xr:uid="{00000000-0006-0000-0000-0000CC020000}">
      <text>
        <r>
          <rPr>
            <sz val="9"/>
            <color indexed="81"/>
            <rFont val="Tahoma"/>
            <family val="2"/>
          </rPr>
          <t>Picture 716.</t>
        </r>
      </text>
    </comment>
    <comment ref="D718" authorId="0" shapeId="0" xr:uid="{00000000-0006-0000-0000-0000CD020000}">
      <text>
        <r>
          <rPr>
            <sz val="9"/>
            <color indexed="81"/>
            <rFont val="Tahoma"/>
            <family val="2"/>
          </rPr>
          <t>Picture 717.</t>
        </r>
      </text>
    </comment>
    <comment ref="D719" authorId="0" shapeId="0" xr:uid="{00000000-0006-0000-0000-0000CE020000}">
      <text>
        <r>
          <rPr>
            <sz val="9"/>
            <color indexed="81"/>
            <rFont val="Tahoma"/>
            <family val="2"/>
          </rPr>
          <t>Picture 718.</t>
        </r>
      </text>
    </comment>
    <comment ref="D720" authorId="0" shapeId="0" xr:uid="{00000000-0006-0000-0000-0000CF020000}">
      <text>
        <r>
          <rPr>
            <sz val="9"/>
            <color indexed="81"/>
            <rFont val="Tahoma"/>
            <family val="2"/>
          </rPr>
          <t>Picture 719.</t>
        </r>
      </text>
    </comment>
    <comment ref="D721" authorId="0" shapeId="0" xr:uid="{00000000-0006-0000-0000-0000D0020000}">
      <text>
        <r>
          <rPr>
            <sz val="9"/>
            <color indexed="81"/>
            <rFont val="Tahoma"/>
            <family val="2"/>
          </rPr>
          <t>Picture 720.</t>
        </r>
      </text>
    </comment>
    <comment ref="D722" authorId="0" shapeId="0" xr:uid="{00000000-0006-0000-0000-0000D1020000}">
      <text>
        <r>
          <rPr>
            <sz val="9"/>
            <color indexed="81"/>
            <rFont val="Tahoma"/>
            <family val="2"/>
          </rPr>
          <t>Picture 721.</t>
        </r>
      </text>
    </comment>
    <comment ref="D723" authorId="0" shapeId="0" xr:uid="{00000000-0006-0000-0000-0000D2020000}">
      <text>
        <r>
          <rPr>
            <sz val="9"/>
            <color indexed="81"/>
            <rFont val="Tahoma"/>
            <family val="2"/>
          </rPr>
          <t>Picture 722.</t>
        </r>
      </text>
    </comment>
    <comment ref="D724" authorId="0" shapeId="0" xr:uid="{00000000-0006-0000-0000-0000D3020000}">
      <text>
        <r>
          <rPr>
            <sz val="9"/>
            <color indexed="81"/>
            <rFont val="Tahoma"/>
            <family val="2"/>
          </rPr>
          <t>Picture 723.</t>
        </r>
      </text>
    </comment>
    <comment ref="D725" authorId="0" shapeId="0" xr:uid="{00000000-0006-0000-0000-0000D4020000}">
      <text>
        <r>
          <rPr>
            <sz val="9"/>
            <color indexed="81"/>
            <rFont val="Tahoma"/>
            <family val="2"/>
          </rPr>
          <t>Picture 724.</t>
        </r>
      </text>
    </comment>
    <comment ref="D726" authorId="0" shapeId="0" xr:uid="{00000000-0006-0000-0000-0000D5020000}">
      <text>
        <r>
          <rPr>
            <sz val="9"/>
            <color indexed="81"/>
            <rFont val="Tahoma"/>
            <family val="2"/>
          </rPr>
          <t>Picture 725.</t>
        </r>
      </text>
    </comment>
    <comment ref="D727" authorId="0" shapeId="0" xr:uid="{00000000-0006-0000-0000-0000D6020000}">
      <text>
        <r>
          <rPr>
            <sz val="9"/>
            <color indexed="81"/>
            <rFont val="Tahoma"/>
            <family val="2"/>
          </rPr>
          <t>Picture 726.</t>
        </r>
      </text>
    </comment>
    <comment ref="D728" authorId="0" shapeId="0" xr:uid="{00000000-0006-0000-0000-0000D7020000}">
      <text>
        <r>
          <rPr>
            <sz val="9"/>
            <color indexed="81"/>
            <rFont val="Tahoma"/>
            <family val="2"/>
          </rPr>
          <t>Picture 727.</t>
        </r>
      </text>
    </comment>
    <comment ref="D729" authorId="0" shapeId="0" xr:uid="{00000000-0006-0000-0000-0000D8020000}">
      <text>
        <r>
          <rPr>
            <sz val="9"/>
            <color indexed="81"/>
            <rFont val="Tahoma"/>
            <family val="2"/>
          </rPr>
          <t>Picture 728.</t>
        </r>
      </text>
    </comment>
    <comment ref="D730" authorId="0" shapeId="0" xr:uid="{00000000-0006-0000-0000-0000D9020000}">
      <text>
        <r>
          <rPr>
            <sz val="9"/>
            <color indexed="81"/>
            <rFont val="Tahoma"/>
            <family val="2"/>
          </rPr>
          <t>Picture 729.</t>
        </r>
      </text>
    </comment>
    <comment ref="D731" authorId="0" shapeId="0" xr:uid="{00000000-0006-0000-0000-0000DA020000}">
      <text>
        <r>
          <rPr>
            <sz val="9"/>
            <color indexed="81"/>
            <rFont val="Tahoma"/>
            <family val="2"/>
          </rPr>
          <t>Picture 730.</t>
        </r>
      </text>
    </comment>
    <comment ref="D732" authorId="0" shapeId="0" xr:uid="{00000000-0006-0000-0000-0000DB020000}">
      <text>
        <r>
          <rPr>
            <sz val="9"/>
            <color indexed="81"/>
            <rFont val="Tahoma"/>
            <family val="2"/>
          </rPr>
          <t>Picture 731.</t>
        </r>
      </text>
    </comment>
    <comment ref="D733" authorId="0" shapeId="0" xr:uid="{00000000-0006-0000-0000-0000DC020000}">
      <text>
        <r>
          <rPr>
            <sz val="9"/>
            <color indexed="81"/>
            <rFont val="Tahoma"/>
            <family val="2"/>
          </rPr>
          <t>Picture 732.</t>
        </r>
      </text>
    </comment>
    <comment ref="D734" authorId="0" shapeId="0" xr:uid="{00000000-0006-0000-0000-0000DD020000}">
      <text>
        <r>
          <rPr>
            <sz val="9"/>
            <color indexed="81"/>
            <rFont val="Tahoma"/>
            <family val="2"/>
          </rPr>
          <t>Picture 733.</t>
        </r>
      </text>
    </comment>
    <comment ref="D735" authorId="0" shapeId="0" xr:uid="{00000000-0006-0000-0000-0000DE020000}">
      <text>
        <r>
          <rPr>
            <sz val="9"/>
            <color indexed="81"/>
            <rFont val="Tahoma"/>
            <family val="2"/>
          </rPr>
          <t>Picture 734.</t>
        </r>
      </text>
    </comment>
    <comment ref="D736" authorId="0" shapeId="0" xr:uid="{00000000-0006-0000-0000-0000DF020000}">
      <text>
        <r>
          <rPr>
            <sz val="9"/>
            <color indexed="81"/>
            <rFont val="Tahoma"/>
            <family val="2"/>
          </rPr>
          <t>Picture 735.</t>
        </r>
      </text>
    </comment>
    <comment ref="D737" authorId="0" shapeId="0" xr:uid="{00000000-0006-0000-0000-0000E0020000}">
      <text>
        <r>
          <rPr>
            <sz val="9"/>
            <color indexed="81"/>
            <rFont val="Tahoma"/>
            <family val="2"/>
          </rPr>
          <t>Picture 736.</t>
        </r>
      </text>
    </comment>
    <comment ref="D738" authorId="0" shapeId="0" xr:uid="{00000000-0006-0000-0000-0000E1020000}">
      <text>
        <r>
          <rPr>
            <sz val="9"/>
            <color indexed="81"/>
            <rFont val="Tahoma"/>
            <family val="2"/>
          </rPr>
          <t>Picture 737.</t>
        </r>
      </text>
    </comment>
    <comment ref="D739" authorId="0" shapeId="0" xr:uid="{00000000-0006-0000-0000-0000E2020000}">
      <text>
        <r>
          <rPr>
            <sz val="9"/>
            <color indexed="81"/>
            <rFont val="Tahoma"/>
            <family val="2"/>
          </rPr>
          <t>Picture 738.</t>
        </r>
      </text>
    </comment>
    <comment ref="D740" authorId="0" shapeId="0" xr:uid="{00000000-0006-0000-0000-0000E3020000}">
      <text>
        <r>
          <rPr>
            <sz val="9"/>
            <color indexed="81"/>
            <rFont val="Tahoma"/>
            <family val="2"/>
          </rPr>
          <t>Picture 739.</t>
        </r>
      </text>
    </comment>
    <comment ref="D741" authorId="0" shapeId="0" xr:uid="{00000000-0006-0000-0000-0000E4020000}">
      <text>
        <r>
          <rPr>
            <sz val="9"/>
            <color indexed="81"/>
            <rFont val="Tahoma"/>
            <family val="2"/>
          </rPr>
          <t>Picture 740.</t>
        </r>
      </text>
    </comment>
    <comment ref="D742" authorId="0" shapeId="0" xr:uid="{00000000-0006-0000-0000-0000E5020000}">
      <text>
        <r>
          <rPr>
            <sz val="9"/>
            <color indexed="81"/>
            <rFont val="Tahoma"/>
            <family val="2"/>
          </rPr>
          <t>Picture 741.</t>
        </r>
      </text>
    </comment>
    <comment ref="D743" authorId="0" shapeId="0" xr:uid="{00000000-0006-0000-0000-0000E6020000}">
      <text>
        <r>
          <rPr>
            <sz val="9"/>
            <color indexed="81"/>
            <rFont val="Tahoma"/>
            <family val="2"/>
          </rPr>
          <t>Picture 742.</t>
        </r>
      </text>
    </comment>
    <comment ref="D744" authorId="0" shapeId="0" xr:uid="{00000000-0006-0000-0000-0000E7020000}">
      <text>
        <r>
          <rPr>
            <sz val="9"/>
            <color indexed="81"/>
            <rFont val="Tahoma"/>
            <family val="2"/>
          </rPr>
          <t>Picture 743.</t>
        </r>
      </text>
    </comment>
    <comment ref="D745" authorId="0" shapeId="0" xr:uid="{00000000-0006-0000-0000-0000E8020000}">
      <text>
        <r>
          <rPr>
            <sz val="9"/>
            <color indexed="81"/>
            <rFont val="Tahoma"/>
            <family val="2"/>
          </rPr>
          <t>Picture 744.</t>
        </r>
      </text>
    </comment>
    <comment ref="D746" authorId="0" shapeId="0" xr:uid="{00000000-0006-0000-0000-0000E9020000}">
      <text>
        <r>
          <rPr>
            <sz val="9"/>
            <color indexed="81"/>
            <rFont val="Tahoma"/>
            <family val="2"/>
          </rPr>
          <t>Picture 745.</t>
        </r>
      </text>
    </comment>
    <comment ref="D747" authorId="0" shapeId="0" xr:uid="{00000000-0006-0000-0000-0000EA020000}">
      <text>
        <r>
          <rPr>
            <sz val="9"/>
            <color indexed="81"/>
            <rFont val="Tahoma"/>
            <family val="2"/>
          </rPr>
          <t>Picture 746.</t>
        </r>
      </text>
    </comment>
    <comment ref="D748" authorId="0" shapeId="0" xr:uid="{00000000-0006-0000-0000-0000EB020000}">
      <text>
        <r>
          <rPr>
            <sz val="9"/>
            <color indexed="81"/>
            <rFont val="Tahoma"/>
            <family val="2"/>
          </rPr>
          <t>Picture 747.</t>
        </r>
      </text>
    </comment>
    <comment ref="D749" authorId="0" shapeId="0" xr:uid="{00000000-0006-0000-0000-0000EC020000}">
      <text>
        <r>
          <rPr>
            <sz val="9"/>
            <color indexed="81"/>
            <rFont val="Tahoma"/>
            <family val="2"/>
          </rPr>
          <t>Picture 748.</t>
        </r>
      </text>
    </comment>
    <comment ref="D750" authorId="0" shapeId="0" xr:uid="{00000000-0006-0000-0000-0000ED020000}">
      <text>
        <r>
          <rPr>
            <sz val="9"/>
            <color indexed="81"/>
            <rFont val="Tahoma"/>
            <family val="2"/>
          </rPr>
          <t>Picture 749.</t>
        </r>
      </text>
    </comment>
    <comment ref="D751" authorId="0" shapeId="0" xr:uid="{00000000-0006-0000-0000-0000EE020000}">
      <text>
        <r>
          <rPr>
            <sz val="9"/>
            <color indexed="81"/>
            <rFont val="Tahoma"/>
            <family val="2"/>
          </rPr>
          <t>Picture 750.</t>
        </r>
      </text>
    </comment>
    <comment ref="D752" authorId="0" shapeId="0" xr:uid="{00000000-0006-0000-0000-0000EF020000}">
      <text>
        <r>
          <rPr>
            <sz val="9"/>
            <color indexed="81"/>
            <rFont val="Tahoma"/>
            <family val="2"/>
          </rPr>
          <t>Picture 751.</t>
        </r>
      </text>
    </comment>
    <comment ref="D753" authorId="0" shapeId="0" xr:uid="{00000000-0006-0000-0000-0000F0020000}">
      <text>
        <r>
          <rPr>
            <sz val="9"/>
            <color indexed="81"/>
            <rFont val="Tahoma"/>
            <family val="2"/>
          </rPr>
          <t>Picture 752.</t>
        </r>
      </text>
    </comment>
    <comment ref="D754" authorId="0" shapeId="0" xr:uid="{00000000-0006-0000-0000-0000F1020000}">
      <text>
        <r>
          <rPr>
            <sz val="9"/>
            <color indexed="81"/>
            <rFont val="Tahoma"/>
            <family val="2"/>
          </rPr>
          <t>Picture 753.</t>
        </r>
      </text>
    </comment>
    <comment ref="D755" authorId="0" shapeId="0" xr:uid="{00000000-0006-0000-0000-0000F2020000}">
      <text>
        <r>
          <rPr>
            <sz val="9"/>
            <color indexed="81"/>
            <rFont val="Tahoma"/>
            <family val="2"/>
          </rPr>
          <t>Picture 754.</t>
        </r>
      </text>
    </comment>
    <comment ref="D756" authorId="0" shapeId="0" xr:uid="{00000000-0006-0000-0000-0000F3020000}">
      <text>
        <r>
          <rPr>
            <sz val="9"/>
            <color indexed="81"/>
            <rFont val="Tahoma"/>
            <family val="2"/>
          </rPr>
          <t>Picture 755.</t>
        </r>
      </text>
    </comment>
    <comment ref="D757" authorId="0" shapeId="0" xr:uid="{00000000-0006-0000-0000-0000F4020000}">
      <text>
        <r>
          <rPr>
            <sz val="9"/>
            <color indexed="81"/>
            <rFont val="Tahoma"/>
            <family val="2"/>
          </rPr>
          <t>Picture 756.</t>
        </r>
      </text>
    </comment>
    <comment ref="D758" authorId="0" shapeId="0" xr:uid="{00000000-0006-0000-0000-0000F5020000}">
      <text>
        <r>
          <rPr>
            <sz val="9"/>
            <color indexed="81"/>
            <rFont val="Tahoma"/>
            <family val="2"/>
          </rPr>
          <t>Picture 757.</t>
        </r>
      </text>
    </comment>
    <comment ref="D759" authorId="0" shapeId="0" xr:uid="{00000000-0006-0000-0000-0000F6020000}">
      <text>
        <r>
          <rPr>
            <sz val="9"/>
            <color indexed="81"/>
            <rFont val="Tahoma"/>
            <family val="2"/>
          </rPr>
          <t>Picture 758.</t>
        </r>
      </text>
    </comment>
    <comment ref="D760" authorId="0" shapeId="0" xr:uid="{00000000-0006-0000-0000-0000F7020000}">
      <text>
        <r>
          <rPr>
            <sz val="9"/>
            <color indexed="81"/>
            <rFont val="Tahoma"/>
            <family val="2"/>
          </rPr>
          <t>Picture 759.</t>
        </r>
      </text>
    </comment>
    <comment ref="D761" authorId="0" shapeId="0" xr:uid="{00000000-0006-0000-0000-0000F8020000}">
      <text>
        <r>
          <rPr>
            <sz val="9"/>
            <color indexed="81"/>
            <rFont val="Tahoma"/>
            <family val="2"/>
          </rPr>
          <t>Picture 760.</t>
        </r>
      </text>
    </comment>
    <comment ref="D762" authorId="0" shapeId="0" xr:uid="{00000000-0006-0000-0000-0000F9020000}">
      <text>
        <r>
          <rPr>
            <sz val="9"/>
            <color indexed="81"/>
            <rFont val="Tahoma"/>
            <family val="2"/>
          </rPr>
          <t>Picture 761.</t>
        </r>
      </text>
    </comment>
    <comment ref="D763" authorId="0" shapeId="0" xr:uid="{00000000-0006-0000-0000-0000FA020000}">
      <text>
        <r>
          <rPr>
            <sz val="9"/>
            <color indexed="81"/>
            <rFont val="Tahoma"/>
            <family val="2"/>
          </rPr>
          <t>Picture 762.</t>
        </r>
      </text>
    </comment>
    <comment ref="D764" authorId="0" shapeId="0" xr:uid="{00000000-0006-0000-0000-0000FB020000}">
      <text>
        <r>
          <rPr>
            <sz val="9"/>
            <color indexed="81"/>
            <rFont val="Tahoma"/>
            <family val="2"/>
          </rPr>
          <t>Picture 763.</t>
        </r>
      </text>
    </comment>
    <comment ref="D765" authorId="0" shapeId="0" xr:uid="{00000000-0006-0000-0000-0000FC020000}">
      <text>
        <r>
          <rPr>
            <sz val="9"/>
            <color indexed="81"/>
            <rFont val="Tahoma"/>
            <family val="2"/>
          </rPr>
          <t>Picture 764.</t>
        </r>
      </text>
    </comment>
    <comment ref="D766" authorId="0" shapeId="0" xr:uid="{00000000-0006-0000-0000-0000FD020000}">
      <text>
        <r>
          <rPr>
            <sz val="9"/>
            <color indexed="81"/>
            <rFont val="Tahoma"/>
            <family val="2"/>
          </rPr>
          <t>Picture 765.</t>
        </r>
      </text>
    </comment>
    <comment ref="D767" authorId="0" shapeId="0" xr:uid="{00000000-0006-0000-0000-0000FE020000}">
      <text>
        <r>
          <rPr>
            <sz val="9"/>
            <color indexed="81"/>
            <rFont val="Tahoma"/>
            <family val="2"/>
          </rPr>
          <t>Picture 766.</t>
        </r>
      </text>
    </comment>
    <comment ref="D768" authorId="0" shapeId="0" xr:uid="{00000000-0006-0000-0000-0000FF020000}">
      <text>
        <r>
          <rPr>
            <sz val="9"/>
            <color indexed="81"/>
            <rFont val="Tahoma"/>
            <family val="2"/>
          </rPr>
          <t>Picture 767.</t>
        </r>
      </text>
    </comment>
    <comment ref="D769" authorId="0" shapeId="0" xr:uid="{00000000-0006-0000-0000-000000030000}">
      <text>
        <r>
          <rPr>
            <sz val="9"/>
            <color indexed="81"/>
            <rFont val="Tahoma"/>
            <family val="2"/>
          </rPr>
          <t>Picture 768.</t>
        </r>
      </text>
    </comment>
    <comment ref="D770" authorId="0" shapeId="0" xr:uid="{00000000-0006-0000-0000-000001030000}">
      <text>
        <r>
          <rPr>
            <sz val="9"/>
            <color indexed="81"/>
            <rFont val="Tahoma"/>
            <family val="2"/>
          </rPr>
          <t>Picture 769.</t>
        </r>
      </text>
    </comment>
    <comment ref="D771" authorId="0" shapeId="0" xr:uid="{00000000-0006-0000-0000-000002030000}">
      <text>
        <r>
          <rPr>
            <sz val="9"/>
            <color indexed="81"/>
            <rFont val="Tahoma"/>
            <family val="2"/>
          </rPr>
          <t>Picture 770.</t>
        </r>
      </text>
    </comment>
    <comment ref="D772" authorId="0" shapeId="0" xr:uid="{00000000-0006-0000-0000-000003030000}">
      <text>
        <r>
          <rPr>
            <sz val="9"/>
            <color indexed="81"/>
            <rFont val="Tahoma"/>
            <family val="2"/>
          </rPr>
          <t>Picture 771.</t>
        </r>
      </text>
    </comment>
    <comment ref="D773" authorId="0" shapeId="0" xr:uid="{00000000-0006-0000-0000-000004030000}">
      <text>
        <r>
          <rPr>
            <sz val="9"/>
            <color indexed="81"/>
            <rFont val="Tahoma"/>
            <family val="2"/>
          </rPr>
          <t>Picture 772.</t>
        </r>
      </text>
    </comment>
    <comment ref="D774" authorId="0" shapeId="0" xr:uid="{00000000-0006-0000-0000-000005030000}">
      <text>
        <r>
          <rPr>
            <sz val="9"/>
            <color indexed="81"/>
            <rFont val="Tahoma"/>
            <family val="2"/>
          </rPr>
          <t>Picture 773.</t>
        </r>
      </text>
    </comment>
    <comment ref="D775" authorId="0" shapeId="0" xr:uid="{00000000-0006-0000-0000-000006030000}">
      <text>
        <r>
          <rPr>
            <sz val="9"/>
            <color indexed="81"/>
            <rFont val="Tahoma"/>
            <family val="2"/>
          </rPr>
          <t>Picture 774.</t>
        </r>
      </text>
    </comment>
    <comment ref="D776" authorId="0" shapeId="0" xr:uid="{00000000-0006-0000-0000-000007030000}">
      <text>
        <r>
          <rPr>
            <sz val="9"/>
            <color indexed="81"/>
            <rFont val="Tahoma"/>
            <family val="2"/>
          </rPr>
          <t>Picture 775.</t>
        </r>
      </text>
    </comment>
    <comment ref="D777" authorId="0" shapeId="0" xr:uid="{00000000-0006-0000-0000-000008030000}">
      <text>
        <r>
          <rPr>
            <sz val="9"/>
            <color indexed="81"/>
            <rFont val="Tahoma"/>
            <family val="2"/>
          </rPr>
          <t>Picture 776.</t>
        </r>
      </text>
    </comment>
    <comment ref="D778" authorId="0" shapeId="0" xr:uid="{00000000-0006-0000-0000-000009030000}">
      <text>
        <r>
          <rPr>
            <sz val="9"/>
            <color indexed="81"/>
            <rFont val="Tahoma"/>
            <family val="2"/>
          </rPr>
          <t>Picture 777.</t>
        </r>
      </text>
    </comment>
    <comment ref="D779" authorId="0" shapeId="0" xr:uid="{00000000-0006-0000-0000-00000A030000}">
      <text>
        <r>
          <rPr>
            <sz val="9"/>
            <color indexed="81"/>
            <rFont val="Tahoma"/>
            <family val="2"/>
          </rPr>
          <t>Picture 778.</t>
        </r>
      </text>
    </comment>
    <comment ref="D780" authorId="0" shapeId="0" xr:uid="{00000000-0006-0000-0000-00000B030000}">
      <text>
        <r>
          <rPr>
            <sz val="9"/>
            <color indexed="81"/>
            <rFont val="Tahoma"/>
            <family val="2"/>
          </rPr>
          <t>Picture 779.</t>
        </r>
      </text>
    </comment>
    <comment ref="D781" authorId="0" shapeId="0" xr:uid="{00000000-0006-0000-0000-00000C030000}">
      <text>
        <r>
          <rPr>
            <sz val="9"/>
            <color indexed="81"/>
            <rFont val="Tahoma"/>
            <family val="2"/>
          </rPr>
          <t>Picture 780.</t>
        </r>
      </text>
    </comment>
    <comment ref="D782" authorId="0" shapeId="0" xr:uid="{00000000-0006-0000-0000-00000D030000}">
      <text>
        <r>
          <rPr>
            <sz val="9"/>
            <color indexed="81"/>
            <rFont val="Tahoma"/>
            <family val="2"/>
          </rPr>
          <t>Picture 781.</t>
        </r>
      </text>
    </comment>
    <comment ref="D783" authorId="0" shapeId="0" xr:uid="{00000000-0006-0000-0000-00000E030000}">
      <text>
        <r>
          <rPr>
            <sz val="9"/>
            <color indexed="81"/>
            <rFont val="Tahoma"/>
            <family val="2"/>
          </rPr>
          <t>Picture 782.</t>
        </r>
      </text>
    </comment>
    <comment ref="D784" authorId="0" shapeId="0" xr:uid="{00000000-0006-0000-0000-00000F030000}">
      <text>
        <r>
          <rPr>
            <sz val="9"/>
            <color indexed="81"/>
            <rFont val="Tahoma"/>
            <family val="2"/>
          </rPr>
          <t>Picture 783.</t>
        </r>
      </text>
    </comment>
    <comment ref="D785" authorId="0" shapeId="0" xr:uid="{00000000-0006-0000-0000-000010030000}">
      <text>
        <r>
          <rPr>
            <sz val="9"/>
            <color indexed="81"/>
            <rFont val="Tahoma"/>
            <family val="2"/>
          </rPr>
          <t>Picture 784.</t>
        </r>
      </text>
    </comment>
    <comment ref="D786" authorId="0" shapeId="0" xr:uid="{00000000-0006-0000-0000-000011030000}">
      <text>
        <r>
          <rPr>
            <sz val="9"/>
            <color indexed="81"/>
            <rFont val="Tahoma"/>
            <family val="2"/>
          </rPr>
          <t>Picture 785.</t>
        </r>
      </text>
    </comment>
    <comment ref="D787" authorId="0" shapeId="0" xr:uid="{00000000-0006-0000-0000-000012030000}">
      <text>
        <r>
          <rPr>
            <sz val="9"/>
            <color indexed="81"/>
            <rFont val="Tahoma"/>
            <family val="2"/>
          </rPr>
          <t>Picture 786.</t>
        </r>
      </text>
    </comment>
    <comment ref="D788" authorId="0" shapeId="0" xr:uid="{00000000-0006-0000-0000-000013030000}">
      <text>
        <r>
          <rPr>
            <sz val="9"/>
            <color indexed="81"/>
            <rFont val="Tahoma"/>
            <family val="2"/>
          </rPr>
          <t>Picture 787.</t>
        </r>
      </text>
    </comment>
    <comment ref="D789" authorId="0" shapeId="0" xr:uid="{00000000-0006-0000-0000-000014030000}">
      <text>
        <r>
          <rPr>
            <sz val="9"/>
            <color indexed="81"/>
            <rFont val="Tahoma"/>
            <family val="2"/>
          </rPr>
          <t>Picture 788.</t>
        </r>
      </text>
    </comment>
    <comment ref="D790" authorId="0" shapeId="0" xr:uid="{00000000-0006-0000-0000-000015030000}">
      <text>
        <r>
          <rPr>
            <sz val="9"/>
            <color indexed="81"/>
            <rFont val="Tahoma"/>
            <family val="2"/>
          </rPr>
          <t>Picture 789.</t>
        </r>
      </text>
    </comment>
    <comment ref="D791" authorId="0" shapeId="0" xr:uid="{00000000-0006-0000-0000-000016030000}">
      <text>
        <r>
          <rPr>
            <sz val="9"/>
            <color indexed="81"/>
            <rFont val="Tahoma"/>
            <family val="2"/>
          </rPr>
          <t>Picture 790.</t>
        </r>
      </text>
    </comment>
    <comment ref="D792" authorId="0" shapeId="0" xr:uid="{00000000-0006-0000-0000-000017030000}">
      <text>
        <r>
          <rPr>
            <sz val="9"/>
            <color indexed="81"/>
            <rFont val="Tahoma"/>
            <family val="2"/>
          </rPr>
          <t>Picture 791.</t>
        </r>
      </text>
    </comment>
    <comment ref="D793" authorId="0" shapeId="0" xr:uid="{00000000-0006-0000-0000-000018030000}">
      <text>
        <r>
          <rPr>
            <sz val="9"/>
            <color indexed="81"/>
            <rFont val="Tahoma"/>
            <family val="2"/>
          </rPr>
          <t>Picture 792.</t>
        </r>
      </text>
    </comment>
    <comment ref="D794" authorId="0" shapeId="0" xr:uid="{00000000-0006-0000-0000-000019030000}">
      <text>
        <r>
          <rPr>
            <sz val="9"/>
            <color indexed="81"/>
            <rFont val="Tahoma"/>
            <family val="2"/>
          </rPr>
          <t>Picture 793.</t>
        </r>
      </text>
    </comment>
    <comment ref="D795" authorId="0" shapeId="0" xr:uid="{00000000-0006-0000-0000-00001A030000}">
      <text>
        <r>
          <rPr>
            <sz val="9"/>
            <color indexed="81"/>
            <rFont val="Tahoma"/>
            <family val="2"/>
          </rPr>
          <t>Picture 794.</t>
        </r>
      </text>
    </comment>
    <comment ref="D796" authorId="0" shapeId="0" xr:uid="{00000000-0006-0000-0000-00001B030000}">
      <text>
        <r>
          <rPr>
            <sz val="9"/>
            <color indexed="81"/>
            <rFont val="Tahoma"/>
            <family val="2"/>
          </rPr>
          <t>Picture 795.</t>
        </r>
      </text>
    </comment>
    <comment ref="D797" authorId="0" shapeId="0" xr:uid="{00000000-0006-0000-0000-00001C030000}">
      <text>
        <r>
          <rPr>
            <sz val="9"/>
            <color indexed="81"/>
            <rFont val="Tahoma"/>
            <family val="2"/>
          </rPr>
          <t>Picture 796.</t>
        </r>
      </text>
    </comment>
    <comment ref="D798" authorId="0" shapeId="0" xr:uid="{00000000-0006-0000-0000-00001D030000}">
      <text>
        <r>
          <rPr>
            <sz val="9"/>
            <color indexed="81"/>
            <rFont val="Tahoma"/>
            <family val="2"/>
          </rPr>
          <t>Picture 797.</t>
        </r>
      </text>
    </comment>
    <comment ref="D799" authorId="0" shapeId="0" xr:uid="{00000000-0006-0000-0000-00001E030000}">
      <text>
        <r>
          <rPr>
            <sz val="9"/>
            <color indexed="81"/>
            <rFont val="Tahoma"/>
            <family val="2"/>
          </rPr>
          <t>Picture 798.</t>
        </r>
      </text>
    </comment>
    <comment ref="D800" authorId="0" shapeId="0" xr:uid="{00000000-0006-0000-0000-00001F030000}">
      <text>
        <r>
          <rPr>
            <sz val="9"/>
            <color indexed="81"/>
            <rFont val="Tahoma"/>
            <family val="2"/>
          </rPr>
          <t>Picture 799.</t>
        </r>
      </text>
    </comment>
    <comment ref="D801" authorId="0" shapeId="0" xr:uid="{00000000-0006-0000-0000-000020030000}">
      <text>
        <r>
          <rPr>
            <sz val="9"/>
            <color indexed="81"/>
            <rFont val="Tahoma"/>
            <family val="2"/>
          </rPr>
          <t>Picture 800.</t>
        </r>
      </text>
    </comment>
    <comment ref="D802" authorId="0" shapeId="0" xr:uid="{00000000-0006-0000-0000-000021030000}">
      <text>
        <r>
          <rPr>
            <sz val="9"/>
            <color indexed="81"/>
            <rFont val="Tahoma"/>
            <family val="2"/>
          </rPr>
          <t>Picture 801.</t>
        </r>
      </text>
    </comment>
    <comment ref="D803" authorId="0" shapeId="0" xr:uid="{00000000-0006-0000-0000-000022030000}">
      <text>
        <r>
          <rPr>
            <sz val="9"/>
            <color indexed="81"/>
            <rFont val="Tahoma"/>
            <family val="2"/>
          </rPr>
          <t>Picture 802.</t>
        </r>
      </text>
    </comment>
    <comment ref="D804" authorId="0" shapeId="0" xr:uid="{00000000-0006-0000-0000-000023030000}">
      <text>
        <r>
          <rPr>
            <sz val="9"/>
            <color indexed="81"/>
            <rFont val="Tahoma"/>
            <family val="2"/>
          </rPr>
          <t>Picture 803.</t>
        </r>
      </text>
    </comment>
    <comment ref="D805" authorId="0" shapeId="0" xr:uid="{00000000-0006-0000-0000-000024030000}">
      <text>
        <r>
          <rPr>
            <sz val="9"/>
            <color indexed="81"/>
            <rFont val="Tahoma"/>
            <family val="2"/>
          </rPr>
          <t>Picture 804.</t>
        </r>
      </text>
    </comment>
    <comment ref="D806" authorId="0" shapeId="0" xr:uid="{00000000-0006-0000-0000-000025030000}">
      <text>
        <r>
          <rPr>
            <sz val="9"/>
            <color indexed="81"/>
            <rFont val="Tahoma"/>
            <family val="2"/>
          </rPr>
          <t>Picture 805.</t>
        </r>
      </text>
    </comment>
    <comment ref="D807" authorId="0" shapeId="0" xr:uid="{00000000-0006-0000-0000-000026030000}">
      <text>
        <r>
          <rPr>
            <sz val="9"/>
            <color indexed="81"/>
            <rFont val="Tahoma"/>
            <family val="2"/>
          </rPr>
          <t>Picture 806.</t>
        </r>
      </text>
    </comment>
    <comment ref="D808" authorId="0" shapeId="0" xr:uid="{00000000-0006-0000-0000-000027030000}">
      <text>
        <r>
          <rPr>
            <sz val="9"/>
            <color indexed="81"/>
            <rFont val="Tahoma"/>
            <family val="2"/>
          </rPr>
          <t>Picture 807.</t>
        </r>
      </text>
    </comment>
    <comment ref="D809" authorId="0" shapeId="0" xr:uid="{00000000-0006-0000-0000-000028030000}">
      <text>
        <r>
          <rPr>
            <sz val="9"/>
            <color indexed="81"/>
            <rFont val="Tahoma"/>
            <family val="2"/>
          </rPr>
          <t>Picture 808.</t>
        </r>
      </text>
    </comment>
    <comment ref="D810" authorId="0" shapeId="0" xr:uid="{00000000-0006-0000-0000-000029030000}">
      <text>
        <r>
          <rPr>
            <sz val="9"/>
            <color indexed="81"/>
            <rFont val="Tahoma"/>
            <family val="2"/>
          </rPr>
          <t>Picture 809.</t>
        </r>
      </text>
    </comment>
    <comment ref="D811" authorId="0" shapeId="0" xr:uid="{00000000-0006-0000-0000-00002A030000}">
      <text>
        <r>
          <rPr>
            <sz val="9"/>
            <color indexed="81"/>
            <rFont val="Tahoma"/>
            <family val="2"/>
          </rPr>
          <t>Picture 810.</t>
        </r>
      </text>
    </comment>
    <comment ref="D812" authorId="0" shapeId="0" xr:uid="{00000000-0006-0000-0000-00002B030000}">
      <text>
        <r>
          <rPr>
            <sz val="9"/>
            <color indexed="81"/>
            <rFont val="Tahoma"/>
            <family val="2"/>
          </rPr>
          <t>Picture 811.</t>
        </r>
      </text>
    </comment>
    <comment ref="D813" authorId="0" shapeId="0" xr:uid="{00000000-0006-0000-0000-00002C030000}">
      <text>
        <r>
          <rPr>
            <sz val="9"/>
            <color indexed="81"/>
            <rFont val="Tahoma"/>
            <family val="2"/>
          </rPr>
          <t>Picture 812.</t>
        </r>
      </text>
    </comment>
    <comment ref="D814" authorId="0" shapeId="0" xr:uid="{00000000-0006-0000-0000-00002D030000}">
      <text>
        <r>
          <rPr>
            <sz val="9"/>
            <color indexed="81"/>
            <rFont val="Tahoma"/>
            <family val="2"/>
          </rPr>
          <t>Picture 813.</t>
        </r>
      </text>
    </comment>
    <comment ref="D815" authorId="0" shapeId="0" xr:uid="{00000000-0006-0000-0000-00002E030000}">
      <text>
        <r>
          <rPr>
            <sz val="9"/>
            <color indexed="81"/>
            <rFont val="Tahoma"/>
            <family val="2"/>
          </rPr>
          <t>Picture 814.</t>
        </r>
      </text>
    </comment>
    <comment ref="D816" authorId="0" shapeId="0" xr:uid="{00000000-0006-0000-0000-00002F030000}">
      <text>
        <r>
          <rPr>
            <sz val="9"/>
            <color indexed="81"/>
            <rFont val="Tahoma"/>
            <family val="2"/>
          </rPr>
          <t>Picture 815.</t>
        </r>
      </text>
    </comment>
    <comment ref="D817" authorId="0" shapeId="0" xr:uid="{00000000-0006-0000-0000-000030030000}">
      <text>
        <r>
          <rPr>
            <sz val="9"/>
            <color indexed="81"/>
            <rFont val="Tahoma"/>
            <family val="2"/>
          </rPr>
          <t>Picture 816.</t>
        </r>
      </text>
    </comment>
    <comment ref="D818" authorId="0" shapeId="0" xr:uid="{00000000-0006-0000-0000-000031030000}">
      <text>
        <r>
          <rPr>
            <sz val="9"/>
            <color indexed="81"/>
            <rFont val="Tahoma"/>
            <family val="2"/>
          </rPr>
          <t>Picture 817.</t>
        </r>
      </text>
    </comment>
    <comment ref="D819" authorId="0" shapeId="0" xr:uid="{00000000-0006-0000-0000-000032030000}">
      <text>
        <r>
          <rPr>
            <sz val="9"/>
            <color indexed="81"/>
            <rFont val="Tahoma"/>
            <family val="2"/>
          </rPr>
          <t>Picture 818.</t>
        </r>
      </text>
    </comment>
    <comment ref="D820" authorId="0" shapeId="0" xr:uid="{00000000-0006-0000-0000-000033030000}">
      <text>
        <r>
          <rPr>
            <sz val="9"/>
            <color indexed="81"/>
            <rFont val="Tahoma"/>
            <family val="2"/>
          </rPr>
          <t>Picture 819.</t>
        </r>
      </text>
    </comment>
    <comment ref="D821" authorId="0" shapeId="0" xr:uid="{00000000-0006-0000-0000-000034030000}">
      <text>
        <r>
          <rPr>
            <sz val="9"/>
            <color indexed="81"/>
            <rFont val="Tahoma"/>
            <family val="2"/>
          </rPr>
          <t>Picture 820.</t>
        </r>
      </text>
    </comment>
    <comment ref="D822" authorId="0" shapeId="0" xr:uid="{00000000-0006-0000-0000-000035030000}">
      <text>
        <r>
          <rPr>
            <sz val="9"/>
            <color indexed="81"/>
            <rFont val="Tahoma"/>
            <family val="2"/>
          </rPr>
          <t>Picture 821.</t>
        </r>
      </text>
    </comment>
    <comment ref="D823" authorId="0" shapeId="0" xr:uid="{00000000-0006-0000-0000-000036030000}">
      <text>
        <r>
          <rPr>
            <sz val="9"/>
            <color indexed="81"/>
            <rFont val="Tahoma"/>
            <family val="2"/>
          </rPr>
          <t>Picture 822.</t>
        </r>
      </text>
    </comment>
    <comment ref="D824" authorId="0" shapeId="0" xr:uid="{00000000-0006-0000-0000-000037030000}">
      <text>
        <r>
          <rPr>
            <sz val="9"/>
            <color indexed="81"/>
            <rFont val="Tahoma"/>
            <family val="2"/>
          </rPr>
          <t>Picture 823.</t>
        </r>
      </text>
    </comment>
    <comment ref="D825" authorId="0" shapeId="0" xr:uid="{00000000-0006-0000-0000-000038030000}">
      <text>
        <r>
          <rPr>
            <sz val="9"/>
            <color indexed="81"/>
            <rFont val="Tahoma"/>
            <family val="2"/>
          </rPr>
          <t>Picture 824.</t>
        </r>
      </text>
    </comment>
    <comment ref="D826" authorId="0" shapeId="0" xr:uid="{00000000-0006-0000-0000-000039030000}">
      <text>
        <r>
          <rPr>
            <sz val="9"/>
            <color indexed="81"/>
            <rFont val="Tahoma"/>
            <family val="2"/>
          </rPr>
          <t>Picture 825.</t>
        </r>
      </text>
    </comment>
    <comment ref="D827" authorId="0" shapeId="0" xr:uid="{00000000-0006-0000-0000-00003A030000}">
      <text>
        <r>
          <rPr>
            <sz val="9"/>
            <color indexed="81"/>
            <rFont val="Tahoma"/>
            <family val="2"/>
          </rPr>
          <t>Picture 826.</t>
        </r>
      </text>
    </comment>
    <comment ref="D828" authorId="0" shapeId="0" xr:uid="{00000000-0006-0000-0000-00003B030000}">
      <text>
        <r>
          <rPr>
            <sz val="9"/>
            <color indexed="81"/>
            <rFont val="Tahoma"/>
            <family val="2"/>
          </rPr>
          <t>Picture 827.</t>
        </r>
      </text>
    </comment>
    <comment ref="D829" authorId="0" shapeId="0" xr:uid="{00000000-0006-0000-0000-00003C030000}">
      <text>
        <r>
          <rPr>
            <sz val="9"/>
            <color indexed="81"/>
            <rFont val="Tahoma"/>
            <family val="2"/>
          </rPr>
          <t>Picture 828.</t>
        </r>
      </text>
    </comment>
    <comment ref="D830" authorId="0" shapeId="0" xr:uid="{00000000-0006-0000-0000-00003D030000}">
      <text>
        <r>
          <rPr>
            <sz val="9"/>
            <color indexed="81"/>
            <rFont val="Tahoma"/>
            <family val="2"/>
          </rPr>
          <t>Picture 829.</t>
        </r>
      </text>
    </comment>
    <comment ref="D831" authorId="0" shapeId="0" xr:uid="{00000000-0006-0000-0000-00003E030000}">
      <text>
        <r>
          <rPr>
            <sz val="9"/>
            <color indexed="81"/>
            <rFont val="Tahoma"/>
            <family val="2"/>
          </rPr>
          <t>Picture 830.</t>
        </r>
      </text>
    </comment>
    <comment ref="D832" authorId="0" shapeId="0" xr:uid="{00000000-0006-0000-0000-00003F030000}">
      <text>
        <r>
          <rPr>
            <sz val="9"/>
            <color indexed="81"/>
            <rFont val="Tahoma"/>
            <family val="2"/>
          </rPr>
          <t>Picture 831.</t>
        </r>
      </text>
    </comment>
    <comment ref="D833" authorId="0" shapeId="0" xr:uid="{00000000-0006-0000-0000-000040030000}">
      <text>
        <r>
          <rPr>
            <sz val="9"/>
            <color indexed="81"/>
            <rFont val="Tahoma"/>
            <family val="2"/>
          </rPr>
          <t>Picture 832.</t>
        </r>
      </text>
    </comment>
    <comment ref="D834" authorId="0" shapeId="0" xr:uid="{00000000-0006-0000-0000-000041030000}">
      <text>
        <r>
          <rPr>
            <sz val="9"/>
            <color indexed="81"/>
            <rFont val="Tahoma"/>
            <family val="2"/>
          </rPr>
          <t>Picture 833.</t>
        </r>
      </text>
    </comment>
    <comment ref="D835" authorId="0" shapeId="0" xr:uid="{00000000-0006-0000-0000-000042030000}">
      <text>
        <r>
          <rPr>
            <sz val="9"/>
            <color indexed="81"/>
            <rFont val="Tahoma"/>
            <family val="2"/>
          </rPr>
          <t>Picture 834.</t>
        </r>
      </text>
    </comment>
    <comment ref="D836" authorId="0" shapeId="0" xr:uid="{00000000-0006-0000-0000-000043030000}">
      <text>
        <r>
          <rPr>
            <sz val="9"/>
            <color indexed="81"/>
            <rFont val="Tahoma"/>
            <family val="2"/>
          </rPr>
          <t>Picture 835.</t>
        </r>
      </text>
    </comment>
    <comment ref="D837" authorId="0" shapeId="0" xr:uid="{00000000-0006-0000-0000-000044030000}">
      <text>
        <r>
          <rPr>
            <sz val="9"/>
            <color indexed="81"/>
            <rFont val="Tahoma"/>
            <family val="2"/>
          </rPr>
          <t>Picture 836.</t>
        </r>
      </text>
    </comment>
    <comment ref="D838" authorId="0" shapeId="0" xr:uid="{00000000-0006-0000-0000-000045030000}">
      <text>
        <r>
          <rPr>
            <sz val="9"/>
            <color indexed="81"/>
            <rFont val="Tahoma"/>
            <family val="2"/>
          </rPr>
          <t>Picture 837.</t>
        </r>
      </text>
    </comment>
    <comment ref="D839" authorId="0" shapeId="0" xr:uid="{00000000-0006-0000-0000-000046030000}">
      <text>
        <r>
          <rPr>
            <sz val="9"/>
            <color indexed="81"/>
            <rFont val="Tahoma"/>
            <family val="2"/>
          </rPr>
          <t>Picture 838.</t>
        </r>
      </text>
    </comment>
    <comment ref="D840" authorId="0" shapeId="0" xr:uid="{00000000-0006-0000-0000-000047030000}">
      <text>
        <r>
          <rPr>
            <sz val="9"/>
            <color indexed="81"/>
            <rFont val="Tahoma"/>
            <family val="2"/>
          </rPr>
          <t>Picture 839.</t>
        </r>
      </text>
    </comment>
    <comment ref="D841" authorId="0" shapeId="0" xr:uid="{00000000-0006-0000-0000-000048030000}">
      <text>
        <r>
          <rPr>
            <sz val="9"/>
            <color indexed="81"/>
            <rFont val="Tahoma"/>
            <family val="2"/>
          </rPr>
          <t>Picture 840.</t>
        </r>
      </text>
    </comment>
    <comment ref="D842" authorId="0" shapeId="0" xr:uid="{00000000-0006-0000-0000-000049030000}">
      <text>
        <r>
          <rPr>
            <sz val="9"/>
            <color indexed="81"/>
            <rFont val="Tahoma"/>
            <family val="2"/>
          </rPr>
          <t>Picture 841.</t>
        </r>
      </text>
    </comment>
    <comment ref="D843" authorId="0" shapeId="0" xr:uid="{00000000-0006-0000-0000-00004A030000}">
      <text>
        <r>
          <rPr>
            <sz val="9"/>
            <color indexed="81"/>
            <rFont val="Tahoma"/>
            <family val="2"/>
          </rPr>
          <t>Picture 842.</t>
        </r>
      </text>
    </comment>
    <comment ref="D844" authorId="0" shapeId="0" xr:uid="{00000000-0006-0000-0000-00004B030000}">
      <text>
        <r>
          <rPr>
            <sz val="9"/>
            <color indexed="81"/>
            <rFont val="Tahoma"/>
            <family val="2"/>
          </rPr>
          <t>Picture 843.</t>
        </r>
      </text>
    </comment>
    <comment ref="D845" authorId="0" shapeId="0" xr:uid="{00000000-0006-0000-0000-00004C030000}">
      <text>
        <r>
          <rPr>
            <sz val="9"/>
            <color indexed="81"/>
            <rFont val="Tahoma"/>
            <family val="2"/>
          </rPr>
          <t>Picture 844.</t>
        </r>
      </text>
    </comment>
    <comment ref="D846" authorId="0" shapeId="0" xr:uid="{00000000-0006-0000-0000-00004D030000}">
      <text>
        <r>
          <rPr>
            <sz val="9"/>
            <color indexed="81"/>
            <rFont val="Tahoma"/>
            <family val="2"/>
          </rPr>
          <t>Picture 845.</t>
        </r>
      </text>
    </comment>
    <comment ref="D847" authorId="0" shapeId="0" xr:uid="{00000000-0006-0000-0000-00004E030000}">
      <text>
        <r>
          <rPr>
            <sz val="9"/>
            <color indexed="81"/>
            <rFont val="Tahoma"/>
            <family val="2"/>
          </rPr>
          <t>Picture 846.</t>
        </r>
      </text>
    </comment>
    <comment ref="D848" authorId="0" shapeId="0" xr:uid="{00000000-0006-0000-0000-00004F030000}">
      <text>
        <r>
          <rPr>
            <sz val="9"/>
            <color indexed="81"/>
            <rFont val="Tahoma"/>
            <family val="2"/>
          </rPr>
          <t>Picture 847.</t>
        </r>
      </text>
    </comment>
    <comment ref="D849" authorId="0" shapeId="0" xr:uid="{00000000-0006-0000-0000-000050030000}">
      <text>
        <r>
          <rPr>
            <sz val="9"/>
            <color indexed="81"/>
            <rFont val="Tahoma"/>
            <family val="2"/>
          </rPr>
          <t>Picture 848.</t>
        </r>
      </text>
    </comment>
    <comment ref="D850" authorId="0" shapeId="0" xr:uid="{00000000-0006-0000-0000-000051030000}">
      <text>
        <r>
          <rPr>
            <sz val="9"/>
            <color indexed="81"/>
            <rFont val="Tahoma"/>
            <family val="2"/>
          </rPr>
          <t>Picture 849.</t>
        </r>
      </text>
    </comment>
    <comment ref="D851" authorId="0" shapeId="0" xr:uid="{00000000-0006-0000-0000-000052030000}">
      <text>
        <r>
          <rPr>
            <sz val="9"/>
            <color indexed="81"/>
            <rFont val="Tahoma"/>
            <family val="2"/>
          </rPr>
          <t>Picture 850.</t>
        </r>
      </text>
    </comment>
    <comment ref="D852" authorId="0" shapeId="0" xr:uid="{00000000-0006-0000-0000-000053030000}">
      <text>
        <r>
          <rPr>
            <sz val="9"/>
            <color indexed="81"/>
            <rFont val="Tahoma"/>
            <family val="2"/>
          </rPr>
          <t>Picture 851.</t>
        </r>
      </text>
    </comment>
    <comment ref="D853" authorId="0" shapeId="0" xr:uid="{00000000-0006-0000-0000-000054030000}">
      <text>
        <r>
          <rPr>
            <sz val="9"/>
            <color indexed="81"/>
            <rFont val="Tahoma"/>
            <family val="2"/>
          </rPr>
          <t>Picture 852.</t>
        </r>
      </text>
    </comment>
    <comment ref="D854" authorId="0" shapeId="0" xr:uid="{00000000-0006-0000-0000-000055030000}">
      <text>
        <r>
          <rPr>
            <sz val="9"/>
            <color indexed="81"/>
            <rFont val="Tahoma"/>
            <family val="2"/>
          </rPr>
          <t>Picture 853.</t>
        </r>
      </text>
    </comment>
    <comment ref="D855" authorId="0" shapeId="0" xr:uid="{00000000-0006-0000-0000-000056030000}">
      <text>
        <r>
          <rPr>
            <sz val="9"/>
            <color indexed="81"/>
            <rFont val="Tahoma"/>
            <family val="2"/>
          </rPr>
          <t>Picture 854.</t>
        </r>
      </text>
    </comment>
    <comment ref="D856" authorId="0" shapeId="0" xr:uid="{00000000-0006-0000-0000-000057030000}">
      <text>
        <r>
          <rPr>
            <sz val="9"/>
            <color indexed="81"/>
            <rFont val="Tahoma"/>
            <family val="2"/>
          </rPr>
          <t>Picture 855.</t>
        </r>
      </text>
    </comment>
    <comment ref="D857" authorId="0" shapeId="0" xr:uid="{00000000-0006-0000-0000-000058030000}">
      <text>
        <r>
          <rPr>
            <sz val="9"/>
            <color indexed="81"/>
            <rFont val="Tahoma"/>
            <family val="2"/>
          </rPr>
          <t>Picture 856.</t>
        </r>
      </text>
    </comment>
    <comment ref="D858" authorId="0" shapeId="0" xr:uid="{00000000-0006-0000-0000-000059030000}">
      <text>
        <r>
          <rPr>
            <sz val="9"/>
            <color indexed="81"/>
            <rFont val="Tahoma"/>
            <family val="2"/>
          </rPr>
          <t>Picture 857.</t>
        </r>
      </text>
    </comment>
    <comment ref="D859" authorId="0" shapeId="0" xr:uid="{00000000-0006-0000-0000-00005A030000}">
      <text>
        <r>
          <rPr>
            <sz val="9"/>
            <color indexed="81"/>
            <rFont val="Tahoma"/>
            <family val="2"/>
          </rPr>
          <t>Picture 858.</t>
        </r>
      </text>
    </comment>
    <comment ref="D860" authorId="0" shapeId="0" xr:uid="{00000000-0006-0000-0000-00005B030000}">
      <text>
        <r>
          <rPr>
            <sz val="9"/>
            <color indexed="81"/>
            <rFont val="Tahoma"/>
            <family val="2"/>
          </rPr>
          <t>Picture 859.</t>
        </r>
      </text>
    </comment>
    <comment ref="D861" authorId="0" shapeId="0" xr:uid="{00000000-0006-0000-0000-00005C030000}">
      <text>
        <r>
          <rPr>
            <sz val="9"/>
            <color indexed="81"/>
            <rFont val="Tahoma"/>
            <family val="2"/>
          </rPr>
          <t>Picture 860.</t>
        </r>
      </text>
    </comment>
    <comment ref="D862" authorId="0" shapeId="0" xr:uid="{00000000-0006-0000-0000-00005D030000}">
      <text>
        <r>
          <rPr>
            <sz val="9"/>
            <color indexed="81"/>
            <rFont val="Tahoma"/>
            <family val="2"/>
          </rPr>
          <t>Picture 861.</t>
        </r>
      </text>
    </comment>
    <comment ref="D863" authorId="0" shapeId="0" xr:uid="{00000000-0006-0000-0000-00005E030000}">
      <text>
        <r>
          <rPr>
            <sz val="9"/>
            <color indexed="81"/>
            <rFont val="Tahoma"/>
            <family val="2"/>
          </rPr>
          <t>Picture 862.</t>
        </r>
      </text>
    </comment>
    <comment ref="D864" authorId="0" shapeId="0" xr:uid="{00000000-0006-0000-0000-00005F030000}">
      <text>
        <r>
          <rPr>
            <sz val="9"/>
            <color indexed="81"/>
            <rFont val="Tahoma"/>
            <family val="2"/>
          </rPr>
          <t>Picture 863.</t>
        </r>
      </text>
    </comment>
    <comment ref="D865" authorId="0" shapeId="0" xr:uid="{00000000-0006-0000-0000-000060030000}">
      <text>
        <r>
          <rPr>
            <sz val="9"/>
            <color indexed="81"/>
            <rFont val="Tahoma"/>
            <family val="2"/>
          </rPr>
          <t>Picture 864.</t>
        </r>
      </text>
    </comment>
    <comment ref="D866" authorId="0" shapeId="0" xr:uid="{00000000-0006-0000-0000-000061030000}">
      <text>
        <r>
          <rPr>
            <sz val="9"/>
            <color indexed="81"/>
            <rFont val="Tahoma"/>
            <family val="2"/>
          </rPr>
          <t>Picture 865.</t>
        </r>
      </text>
    </comment>
    <comment ref="D867" authorId="0" shapeId="0" xr:uid="{00000000-0006-0000-0000-000062030000}">
      <text>
        <r>
          <rPr>
            <sz val="9"/>
            <color indexed="81"/>
            <rFont val="Tahoma"/>
            <family val="2"/>
          </rPr>
          <t>Picture 866.</t>
        </r>
      </text>
    </comment>
    <comment ref="D868" authorId="0" shapeId="0" xr:uid="{00000000-0006-0000-0000-000063030000}">
      <text>
        <r>
          <rPr>
            <sz val="9"/>
            <color indexed="81"/>
            <rFont val="Tahoma"/>
            <family val="2"/>
          </rPr>
          <t>Picture 867.</t>
        </r>
      </text>
    </comment>
    <comment ref="D869" authorId="0" shapeId="0" xr:uid="{00000000-0006-0000-0000-000064030000}">
      <text>
        <r>
          <rPr>
            <sz val="9"/>
            <color indexed="81"/>
            <rFont val="Tahoma"/>
            <family val="2"/>
          </rPr>
          <t>Picture 868.</t>
        </r>
      </text>
    </comment>
    <comment ref="D870" authorId="0" shapeId="0" xr:uid="{00000000-0006-0000-0000-000065030000}">
      <text>
        <r>
          <rPr>
            <sz val="9"/>
            <color indexed="81"/>
            <rFont val="Tahoma"/>
            <family val="2"/>
          </rPr>
          <t>Picture 869.</t>
        </r>
      </text>
    </comment>
    <comment ref="D871" authorId="0" shapeId="0" xr:uid="{00000000-0006-0000-0000-000066030000}">
      <text>
        <r>
          <rPr>
            <sz val="9"/>
            <color indexed="81"/>
            <rFont val="Tahoma"/>
            <family val="2"/>
          </rPr>
          <t>Picture 870.</t>
        </r>
      </text>
    </comment>
    <comment ref="D872" authorId="0" shapeId="0" xr:uid="{00000000-0006-0000-0000-000067030000}">
      <text>
        <r>
          <rPr>
            <sz val="9"/>
            <color indexed="81"/>
            <rFont val="Tahoma"/>
            <family val="2"/>
          </rPr>
          <t>Picture 871.</t>
        </r>
      </text>
    </comment>
    <comment ref="D873" authorId="0" shapeId="0" xr:uid="{00000000-0006-0000-0000-000068030000}">
      <text>
        <r>
          <rPr>
            <sz val="9"/>
            <color indexed="81"/>
            <rFont val="Tahoma"/>
            <family val="2"/>
          </rPr>
          <t>Picture 872.</t>
        </r>
      </text>
    </comment>
    <comment ref="D874" authorId="0" shapeId="0" xr:uid="{00000000-0006-0000-0000-000069030000}">
      <text>
        <r>
          <rPr>
            <sz val="9"/>
            <color indexed="81"/>
            <rFont val="Tahoma"/>
            <family val="2"/>
          </rPr>
          <t>Picture 873.</t>
        </r>
      </text>
    </comment>
    <comment ref="D875" authorId="0" shapeId="0" xr:uid="{00000000-0006-0000-0000-00006A030000}">
      <text>
        <r>
          <rPr>
            <sz val="9"/>
            <color indexed="81"/>
            <rFont val="Tahoma"/>
            <family val="2"/>
          </rPr>
          <t>Picture 874.</t>
        </r>
      </text>
    </comment>
    <comment ref="D876" authorId="0" shapeId="0" xr:uid="{00000000-0006-0000-0000-00006B030000}">
      <text>
        <r>
          <rPr>
            <sz val="9"/>
            <color indexed="81"/>
            <rFont val="Tahoma"/>
            <family val="2"/>
          </rPr>
          <t>Picture 875.</t>
        </r>
      </text>
    </comment>
    <comment ref="D877" authorId="0" shapeId="0" xr:uid="{00000000-0006-0000-0000-00006C030000}">
      <text>
        <r>
          <rPr>
            <sz val="9"/>
            <color indexed="81"/>
            <rFont val="Tahoma"/>
            <family val="2"/>
          </rPr>
          <t>Picture 876.</t>
        </r>
      </text>
    </comment>
    <comment ref="D878" authorId="0" shapeId="0" xr:uid="{00000000-0006-0000-0000-00006D030000}">
      <text>
        <r>
          <rPr>
            <sz val="9"/>
            <color indexed="81"/>
            <rFont val="Tahoma"/>
            <family val="2"/>
          </rPr>
          <t>Picture 877.</t>
        </r>
      </text>
    </comment>
    <comment ref="D879" authorId="0" shapeId="0" xr:uid="{00000000-0006-0000-0000-00006E030000}">
      <text>
        <r>
          <rPr>
            <sz val="9"/>
            <color indexed="81"/>
            <rFont val="Tahoma"/>
            <family val="2"/>
          </rPr>
          <t>Picture 878.</t>
        </r>
      </text>
    </comment>
    <comment ref="D880" authorId="0" shapeId="0" xr:uid="{00000000-0006-0000-0000-00006F030000}">
      <text>
        <r>
          <rPr>
            <sz val="9"/>
            <color indexed="81"/>
            <rFont val="Tahoma"/>
            <family val="2"/>
          </rPr>
          <t>Picture 879.</t>
        </r>
      </text>
    </comment>
    <comment ref="D881" authorId="0" shapeId="0" xr:uid="{00000000-0006-0000-0000-000070030000}">
      <text>
        <r>
          <rPr>
            <sz val="9"/>
            <color indexed="81"/>
            <rFont val="Tahoma"/>
            <family val="2"/>
          </rPr>
          <t>Picture 880.</t>
        </r>
      </text>
    </comment>
    <comment ref="D882" authorId="0" shapeId="0" xr:uid="{00000000-0006-0000-0000-000071030000}">
      <text>
        <r>
          <rPr>
            <sz val="9"/>
            <color indexed="81"/>
            <rFont val="Tahoma"/>
            <family val="2"/>
          </rPr>
          <t>Picture 881.</t>
        </r>
      </text>
    </comment>
    <comment ref="D883" authorId="0" shapeId="0" xr:uid="{00000000-0006-0000-0000-000072030000}">
      <text>
        <r>
          <rPr>
            <sz val="9"/>
            <color indexed="81"/>
            <rFont val="Tahoma"/>
            <family val="2"/>
          </rPr>
          <t>Picture 882.</t>
        </r>
      </text>
    </comment>
    <comment ref="D884" authorId="0" shapeId="0" xr:uid="{00000000-0006-0000-0000-000073030000}">
      <text>
        <r>
          <rPr>
            <sz val="9"/>
            <color indexed="81"/>
            <rFont val="Tahoma"/>
            <family val="2"/>
          </rPr>
          <t>Picture 883.</t>
        </r>
      </text>
    </comment>
    <comment ref="D885" authorId="0" shapeId="0" xr:uid="{00000000-0006-0000-0000-000074030000}">
      <text>
        <r>
          <rPr>
            <sz val="9"/>
            <color indexed="81"/>
            <rFont val="Tahoma"/>
            <family val="2"/>
          </rPr>
          <t>Picture 884.</t>
        </r>
      </text>
    </comment>
    <comment ref="D886" authorId="0" shapeId="0" xr:uid="{00000000-0006-0000-0000-000075030000}">
      <text>
        <r>
          <rPr>
            <sz val="9"/>
            <color indexed="81"/>
            <rFont val="Tahoma"/>
            <family val="2"/>
          </rPr>
          <t>Picture 885.</t>
        </r>
      </text>
    </comment>
    <comment ref="D887" authorId="0" shapeId="0" xr:uid="{00000000-0006-0000-0000-000076030000}">
      <text>
        <r>
          <rPr>
            <sz val="9"/>
            <color indexed="81"/>
            <rFont val="Tahoma"/>
            <family val="2"/>
          </rPr>
          <t>Picture 886.</t>
        </r>
      </text>
    </comment>
    <comment ref="D888" authorId="0" shapeId="0" xr:uid="{00000000-0006-0000-0000-000077030000}">
      <text>
        <r>
          <rPr>
            <sz val="9"/>
            <color indexed="81"/>
            <rFont val="Tahoma"/>
            <family val="2"/>
          </rPr>
          <t>Picture 887.</t>
        </r>
      </text>
    </comment>
    <comment ref="D889" authorId="0" shapeId="0" xr:uid="{00000000-0006-0000-0000-000078030000}">
      <text>
        <r>
          <rPr>
            <sz val="9"/>
            <color indexed="81"/>
            <rFont val="Tahoma"/>
            <family val="2"/>
          </rPr>
          <t>Picture 888.</t>
        </r>
      </text>
    </comment>
    <comment ref="D890" authorId="0" shapeId="0" xr:uid="{00000000-0006-0000-0000-000079030000}">
      <text>
        <r>
          <rPr>
            <sz val="9"/>
            <color indexed="81"/>
            <rFont val="Tahoma"/>
            <family val="2"/>
          </rPr>
          <t>Picture 889.</t>
        </r>
      </text>
    </comment>
    <comment ref="D891" authorId="0" shapeId="0" xr:uid="{00000000-0006-0000-0000-00007A030000}">
      <text>
        <r>
          <rPr>
            <sz val="9"/>
            <color indexed="81"/>
            <rFont val="Tahoma"/>
            <family val="2"/>
          </rPr>
          <t>Picture 890.</t>
        </r>
      </text>
    </comment>
    <comment ref="D892" authorId="0" shapeId="0" xr:uid="{00000000-0006-0000-0000-00007B030000}">
      <text>
        <r>
          <rPr>
            <sz val="9"/>
            <color indexed="81"/>
            <rFont val="Tahoma"/>
            <family val="2"/>
          </rPr>
          <t>Picture 891.</t>
        </r>
      </text>
    </comment>
    <comment ref="D893" authorId="0" shapeId="0" xr:uid="{00000000-0006-0000-0000-00007C030000}">
      <text>
        <r>
          <rPr>
            <sz val="9"/>
            <color indexed="81"/>
            <rFont val="Tahoma"/>
            <family val="2"/>
          </rPr>
          <t>Picture 892.</t>
        </r>
      </text>
    </comment>
    <comment ref="D894" authorId="0" shapeId="0" xr:uid="{00000000-0006-0000-0000-00007D030000}">
      <text>
        <r>
          <rPr>
            <sz val="9"/>
            <color indexed="81"/>
            <rFont val="Tahoma"/>
            <family val="2"/>
          </rPr>
          <t>Picture 893.</t>
        </r>
      </text>
    </comment>
    <comment ref="D895" authorId="0" shapeId="0" xr:uid="{00000000-0006-0000-0000-00007E030000}">
      <text>
        <r>
          <rPr>
            <sz val="9"/>
            <color indexed="81"/>
            <rFont val="Tahoma"/>
            <family val="2"/>
          </rPr>
          <t>Picture 894.</t>
        </r>
      </text>
    </comment>
    <comment ref="D896" authorId="0" shapeId="0" xr:uid="{00000000-0006-0000-0000-00007F030000}">
      <text>
        <r>
          <rPr>
            <sz val="9"/>
            <color indexed="81"/>
            <rFont val="Tahoma"/>
            <family val="2"/>
          </rPr>
          <t>Picture 895.</t>
        </r>
      </text>
    </comment>
    <comment ref="D897" authorId="0" shapeId="0" xr:uid="{00000000-0006-0000-0000-000080030000}">
      <text>
        <r>
          <rPr>
            <sz val="9"/>
            <color indexed="81"/>
            <rFont val="Tahoma"/>
            <family val="2"/>
          </rPr>
          <t>Picture 896.</t>
        </r>
      </text>
    </comment>
    <comment ref="D898" authorId="0" shapeId="0" xr:uid="{00000000-0006-0000-0000-000081030000}">
      <text>
        <r>
          <rPr>
            <sz val="9"/>
            <color indexed="81"/>
            <rFont val="Tahoma"/>
            <family val="2"/>
          </rPr>
          <t>Picture 897.</t>
        </r>
      </text>
    </comment>
    <comment ref="D899" authorId="0" shapeId="0" xr:uid="{00000000-0006-0000-0000-000082030000}">
      <text>
        <r>
          <rPr>
            <sz val="9"/>
            <color indexed="81"/>
            <rFont val="Tahoma"/>
            <family val="2"/>
          </rPr>
          <t>Picture 898.</t>
        </r>
      </text>
    </comment>
    <comment ref="D900" authorId="0" shapeId="0" xr:uid="{00000000-0006-0000-0000-000083030000}">
      <text>
        <r>
          <rPr>
            <sz val="9"/>
            <color indexed="81"/>
            <rFont val="Tahoma"/>
            <family val="2"/>
          </rPr>
          <t>Picture 899.</t>
        </r>
      </text>
    </comment>
    <comment ref="D901" authorId="0" shapeId="0" xr:uid="{00000000-0006-0000-0000-000084030000}">
      <text>
        <r>
          <rPr>
            <sz val="9"/>
            <color indexed="81"/>
            <rFont val="Tahoma"/>
            <family val="2"/>
          </rPr>
          <t>Picture 900.</t>
        </r>
      </text>
    </comment>
    <comment ref="D902" authorId="0" shapeId="0" xr:uid="{00000000-0006-0000-0000-000085030000}">
      <text>
        <r>
          <rPr>
            <sz val="9"/>
            <color indexed="81"/>
            <rFont val="Tahoma"/>
            <family val="2"/>
          </rPr>
          <t>Picture 901.</t>
        </r>
      </text>
    </comment>
    <comment ref="D903" authorId="0" shapeId="0" xr:uid="{00000000-0006-0000-0000-000086030000}">
      <text>
        <r>
          <rPr>
            <sz val="9"/>
            <color indexed="81"/>
            <rFont val="Tahoma"/>
            <family val="2"/>
          </rPr>
          <t>Picture 902.</t>
        </r>
      </text>
    </comment>
    <comment ref="D904" authorId="0" shapeId="0" xr:uid="{00000000-0006-0000-0000-000087030000}">
      <text>
        <r>
          <rPr>
            <sz val="9"/>
            <color indexed="81"/>
            <rFont val="Tahoma"/>
            <family val="2"/>
          </rPr>
          <t>Picture 903.</t>
        </r>
      </text>
    </comment>
    <comment ref="D905" authorId="0" shapeId="0" xr:uid="{00000000-0006-0000-0000-000088030000}">
      <text>
        <r>
          <rPr>
            <sz val="9"/>
            <color indexed="81"/>
            <rFont val="Tahoma"/>
            <family val="2"/>
          </rPr>
          <t>Picture 904.</t>
        </r>
      </text>
    </comment>
    <comment ref="D906" authorId="0" shapeId="0" xr:uid="{00000000-0006-0000-0000-000089030000}">
      <text>
        <r>
          <rPr>
            <sz val="9"/>
            <color indexed="81"/>
            <rFont val="Tahoma"/>
            <family val="2"/>
          </rPr>
          <t>Picture 905.</t>
        </r>
      </text>
    </comment>
    <comment ref="D907" authorId="0" shapeId="0" xr:uid="{00000000-0006-0000-0000-00008A030000}">
      <text>
        <r>
          <rPr>
            <sz val="9"/>
            <color indexed="81"/>
            <rFont val="Tahoma"/>
            <family val="2"/>
          </rPr>
          <t>Picture 906.</t>
        </r>
      </text>
    </comment>
    <comment ref="D908" authorId="0" shapeId="0" xr:uid="{00000000-0006-0000-0000-00008B030000}">
      <text>
        <r>
          <rPr>
            <sz val="9"/>
            <color indexed="81"/>
            <rFont val="Tahoma"/>
            <family val="2"/>
          </rPr>
          <t>Picture 907.</t>
        </r>
      </text>
    </comment>
    <comment ref="D909" authorId="0" shapeId="0" xr:uid="{00000000-0006-0000-0000-00008C030000}">
      <text>
        <r>
          <rPr>
            <sz val="9"/>
            <color indexed="81"/>
            <rFont val="Tahoma"/>
            <family val="2"/>
          </rPr>
          <t>Picture 908.</t>
        </r>
      </text>
    </comment>
    <comment ref="D910" authorId="0" shapeId="0" xr:uid="{00000000-0006-0000-0000-00008D030000}">
      <text>
        <r>
          <rPr>
            <sz val="9"/>
            <color indexed="81"/>
            <rFont val="Tahoma"/>
            <family val="2"/>
          </rPr>
          <t>Picture 909.</t>
        </r>
      </text>
    </comment>
    <comment ref="D911" authorId="0" shapeId="0" xr:uid="{00000000-0006-0000-0000-00008E030000}">
      <text>
        <r>
          <rPr>
            <sz val="9"/>
            <color indexed="81"/>
            <rFont val="Tahoma"/>
            <family val="2"/>
          </rPr>
          <t>Picture 910.</t>
        </r>
      </text>
    </comment>
    <comment ref="D912" authorId="0" shapeId="0" xr:uid="{00000000-0006-0000-0000-00008F030000}">
      <text>
        <r>
          <rPr>
            <sz val="9"/>
            <color indexed="81"/>
            <rFont val="Tahoma"/>
            <family val="2"/>
          </rPr>
          <t>Picture 911.</t>
        </r>
      </text>
    </comment>
    <comment ref="D913" authorId="0" shapeId="0" xr:uid="{00000000-0006-0000-0000-000090030000}">
      <text>
        <r>
          <rPr>
            <sz val="9"/>
            <color indexed="81"/>
            <rFont val="Tahoma"/>
            <family val="2"/>
          </rPr>
          <t>Picture 912.</t>
        </r>
      </text>
    </comment>
    <comment ref="D914" authorId="0" shapeId="0" xr:uid="{00000000-0006-0000-0000-000091030000}">
      <text>
        <r>
          <rPr>
            <sz val="9"/>
            <color indexed="81"/>
            <rFont val="Tahoma"/>
            <family val="2"/>
          </rPr>
          <t>Picture 913.</t>
        </r>
      </text>
    </comment>
    <comment ref="D915" authorId="0" shapeId="0" xr:uid="{00000000-0006-0000-0000-000092030000}">
      <text>
        <r>
          <rPr>
            <sz val="9"/>
            <color indexed="81"/>
            <rFont val="Tahoma"/>
            <family val="2"/>
          </rPr>
          <t>Picture 914.</t>
        </r>
      </text>
    </comment>
    <comment ref="D916" authorId="0" shapeId="0" xr:uid="{00000000-0006-0000-0000-000093030000}">
      <text>
        <r>
          <rPr>
            <sz val="9"/>
            <color indexed="81"/>
            <rFont val="Tahoma"/>
            <family val="2"/>
          </rPr>
          <t>Picture 915.</t>
        </r>
      </text>
    </comment>
    <comment ref="D917" authorId="0" shapeId="0" xr:uid="{00000000-0006-0000-0000-000094030000}">
      <text>
        <r>
          <rPr>
            <sz val="9"/>
            <color indexed="81"/>
            <rFont val="Tahoma"/>
            <family val="2"/>
          </rPr>
          <t>Picture 916.</t>
        </r>
      </text>
    </comment>
    <comment ref="D918" authorId="0" shapeId="0" xr:uid="{00000000-0006-0000-0000-000095030000}">
      <text>
        <r>
          <rPr>
            <sz val="9"/>
            <color indexed="81"/>
            <rFont val="Tahoma"/>
            <family val="2"/>
          </rPr>
          <t>Picture 917.</t>
        </r>
      </text>
    </comment>
    <comment ref="D919" authorId="0" shapeId="0" xr:uid="{00000000-0006-0000-0000-000096030000}">
      <text>
        <r>
          <rPr>
            <sz val="9"/>
            <color indexed="81"/>
            <rFont val="Tahoma"/>
            <family val="2"/>
          </rPr>
          <t>Picture 918.</t>
        </r>
      </text>
    </comment>
    <comment ref="D920" authorId="0" shapeId="0" xr:uid="{00000000-0006-0000-0000-000097030000}">
      <text>
        <r>
          <rPr>
            <sz val="9"/>
            <color indexed="81"/>
            <rFont val="Tahoma"/>
            <family val="2"/>
          </rPr>
          <t>Picture 919.</t>
        </r>
      </text>
    </comment>
    <comment ref="D921" authorId="0" shapeId="0" xr:uid="{00000000-0006-0000-0000-000098030000}">
      <text>
        <r>
          <rPr>
            <sz val="9"/>
            <color indexed="81"/>
            <rFont val="Tahoma"/>
            <family val="2"/>
          </rPr>
          <t>Picture 920.</t>
        </r>
      </text>
    </comment>
    <comment ref="D922" authorId="0" shapeId="0" xr:uid="{00000000-0006-0000-0000-000099030000}">
      <text>
        <r>
          <rPr>
            <sz val="9"/>
            <color indexed="81"/>
            <rFont val="Tahoma"/>
            <family val="2"/>
          </rPr>
          <t>Picture 921.</t>
        </r>
      </text>
    </comment>
    <comment ref="D923" authorId="0" shapeId="0" xr:uid="{00000000-0006-0000-0000-00009A030000}">
      <text>
        <r>
          <rPr>
            <sz val="9"/>
            <color indexed="81"/>
            <rFont val="Tahoma"/>
            <family val="2"/>
          </rPr>
          <t>Picture 922.</t>
        </r>
      </text>
    </comment>
    <comment ref="D924" authorId="0" shapeId="0" xr:uid="{00000000-0006-0000-0000-00009B030000}">
      <text>
        <r>
          <rPr>
            <sz val="9"/>
            <color indexed="81"/>
            <rFont val="Tahoma"/>
            <family val="2"/>
          </rPr>
          <t>Picture 923.</t>
        </r>
      </text>
    </comment>
    <comment ref="D925" authorId="0" shapeId="0" xr:uid="{00000000-0006-0000-0000-00009C030000}">
      <text>
        <r>
          <rPr>
            <sz val="9"/>
            <color indexed="81"/>
            <rFont val="Tahoma"/>
            <family val="2"/>
          </rPr>
          <t>Picture 924.</t>
        </r>
      </text>
    </comment>
    <comment ref="D926" authorId="0" shapeId="0" xr:uid="{00000000-0006-0000-0000-00009D030000}">
      <text>
        <r>
          <rPr>
            <sz val="9"/>
            <color indexed="81"/>
            <rFont val="Tahoma"/>
            <family val="2"/>
          </rPr>
          <t>Picture 925.</t>
        </r>
      </text>
    </comment>
    <comment ref="D927" authorId="0" shapeId="0" xr:uid="{00000000-0006-0000-0000-00009E030000}">
      <text>
        <r>
          <rPr>
            <sz val="9"/>
            <color indexed="81"/>
            <rFont val="Tahoma"/>
            <family val="2"/>
          </rPr>
          <t>Picture 926.</t>
        </r>
      </text>
    </comment>
    <comment ref="D928" authorId="0" shapeId="0" xr:uid="{00000000-0006-0000-0000-00009F030000}">
      <text>
        <r>
          <rPr>
            <sz val="9"/>
            <color indexed="81"/>
            <rFont val="Tahoma"/>
            <family val="2"/>
          </rPr>
          <t>Picture 927.</t>
        </r>
      </text>
    </comment>
    <comment ref="D929" authorId="0" shapeId="0" xr:uid="{00000000-0006-0000-0000-0000A0030000}">
      <text>
        <r>
          <rPr>
            <sz val="9"/>
            <color indexed="81"/>
            <rFont val="Tahoma"/>
            <family val="2"/>
          </rPr>
          <t>Picture 928.</t>
        </r>
      </text>
    </comment>
    <comment ref="D930" authorId="0" shapeId="0" xr:uid="{00000000-0006-0000-0000-0000A1030000}">
      <text>
        <r>
          <rPr>
            <sz val="9"/>
            <color indexed="81"/>
            <rFont val="Tahoma"/>
            <family val="2"/>
          </rPr>
          <t>Picture 929.</t>
        </r>
      </text>
    </comment>
    <comment ref="D931" authorId="0" shapeId="0" xr:uid="{00000000-0006-0000-0000-0000A2030000}">
      <text>
        <r>
          <rPr>
            <sz val="9"/>
            <color indexed="81"/>
            <rFont val="Tahoma"/>
            <family val="2"/>
          </rPr>
          <t>Picture 930.</t>
        </r>
      </text>
    </comment>
    <comment ref="D932" authorId="0" shapeId="0" xr:uid="{00000000-0006-0000-0000-0000A3030000}">
      <text>
        <r>
          <rPr>
            <sz val="9"/>
            <color indexed="81"/>
            <rFont val="Tahoma"/>
            <family val="2"/>
          </rPr>
          <t>Picture 931.</t>
        </r>
      </text>
    </comment>
    <comment ref="D933" authorId="0" shapeId="0" xr:uid="{00000000-0006-0000-0000-0000A4030000}">
      <text>
        <r>
          <rPr>
            <sz val="9"/>
            <color indexed="81"/>
            <rFont val="Tahoma"/>
            <family val="2"/>
          </rPr>
          <t>Picture 932.</t>
        </r>
      </text>
    </comment>
    <comment ref="D934" authorId="0" shapeId="0" xr:uid="{00000000-0006-0000-0000-0000A5030000}">
      <text>
        <r>
          <rPr>
            <sz val="9"/>
            <color indexed="81"/>
            <rFont val="Tahoma"/>
            <family val="2"/>
          </rPr>
          <t>Picture 933.</t>
        </r>
      </text>
    </comment>
    <comment ref="D935" authorId="0" shapeId="0" xr:uid="{00000000-0006-0000-0000-0000A6030000}">
      <text>
        <r>
          <rPr>
            <sz val="9"/>
            <color indexed="81"/>
            <rFont val="Tahoma"/>
            <family val="2"/>
          </rPr>
          <t>Picture 934.</t>
        </r>
      </text>
    </comment>
    <comment ref="D936" authorId="0" shapeId="0" xr:uid="{00000000-0006-0000-0000-0000A7030000}">
      <text>
        <r>
          <rPr>
            <sz val="9"/>
            <color indexed="81"/>
            <rFont val="Tahoma"/>
            <family val="2"/>
          </rPr>
          <t>Picture 935.</t>
        </r>
      </text>
    </comment>
    <comment ref="D937" authorId="0" shapeId="0" xr:uid="{00000000-0006-0000-0000-0000A8030000}">
      <text>
        <r>
          <rPr>
            <sz val="9"/>
            <color indexed="81"/>
            <rFont val="Tahoma"/>
            <family val="2"/>
          </rPr>
          <t>Picture 936.</t>
        </r>
      </text>
    </comment>
    <comment ref="D938" authorId="0" shapeId="0" xr:uid="{00000000-0006-0000-0000-0000A9030000}">
      <text>
        <r>
          <rPr>
            <sz val="9"/>
            <color indexed="81"/>
            <rFont val="Tahoma"/>
            <family val="2"/>
          </rPr>
          <t>Picture 937.</t>
        </r>
      </text>
    </comment>
    <comment ref="D939" authorId="0" shapeId="0" xr:uid="{00000000-0006-0000-0000-0000AA030000}">
      <text>
        <r>
          <rPr>
            <sz val="9"/>
            <color indexed="81"/>
            <rFont val="Tahoma"/>
            <family val="2"/>
          </rPr>
          <t>Picture 938.</t>
        </r>
      </text>
    </comment>
    <comment ref="D940" authorId="0" shapeId="0" xr:uid="{00000000-0006-0000-0000-0000AB030000}">
      <text>
        <r>
          <rPr>
            <sz val="9"/>
            <color indexed="81"/>
            <rFont val="Tahoma"/>
            <family val="2"/>
          </rPr>
          <t>Picture 939.</t>
        </r>
      </text>
    </comment>
    <comment ref="D941" authorId="0" shapeId="0" xr:uid="{00000000-0006-0000-0000-0000AC030000}">
      <text>
        <r>
          <rPr>
            <sz val="9"/>
            <color indexed="81"/>
            <rFont val="Tahoma"/>
            <family val="2"/>
          </rPr>
          <t>Picture 940.</t>
        </r>
      </text>
    </comment>
    <comment ref="D942" authorId="0" shapeId="0" xr:uid="{00000000-0006-0000-0000-0000AD030000}">
      <text>
        <r>
          <rPr>
            <sz val="9"/>
            <color indexed="81"/>
            <rFont val="Tahoma"/>
            <family val="2"/>
          </rPr>
          <t>Picture 941.</t>
        </r>
      </text>
    </comment>
    <comment ref="D943" authorId="0" shapeId="0" xr:uid="{00000000-0006-0000-0000-0000AE030000}">
      <text>
        <r>
          <rPr>
            <sz val="9"/>
            <color indexed="81"/>
            <rFont val="Tahoma"/>
            <family val="2"/>
          </rPr>
          <t>Picture 942.</t>
        </r>
      </text>
    </comment>
    <comment ref="D944" authorId="0" shapeId="0" xr:uid="{00000000-0006-0000-0000-0000AF030000}">
      <text>
        <r>
          <rPr>
            <sz val="9"/>
            <color indexed="81"/>
            <rFont val="Tahoma"/>
            <family val="2"/>
          </rPr>
          <t>Picture 943.</t>
        </r>
      </text>
    </comment>
    <comment ref="D945" authorId="0" shapeId="0" xr:uid="{00000000-0006-0000-0000-0000B0030000}">
      <text>
        <r>
          <rPr>
            <sz val="9"/>
            <color indexed="81"/>
            <rFont val="Tahoma"/>
            <family val="2"/>
          </rPr>
          <t>Picture 944.</t>
        </r>
      </text>
    </comment>
    <comment ref="D946" authorId="0" shapeId="0" xr:uid="{00000000-0006-0000-0000-0000B1030000}">
      <text>
        <r>
          <rPr>
            <sz val="9"/>
            <color indexed="81"/>
            <rFont val="Tahoma"/>
            <family val="2"/>
          </rPr>
          <t>Picture 945.</t>
        </r>
      </text>
    </comment>
    <comment ref="D947" authorId="0" shapeId="0" xr:uid="{00000000-0006-0000-0000-0000B2030000}">
      <text>
        <r>
          <rPr>
            <sz val="9"/>
            <color indexed="81"/>
            <rFont val="Tahoma"/>
            <family val="2"/>
          </rPr>
          <t>Picture 946.</t>
        </r>
      </text>
    </comment>
    <comment ref="D948" authorId="0" shapeId="0" xr:uid="{00000000-0006-0000-0000-0000B3030000}">
      <text>
        <r>
          <rPr>
            <sz val="9"/>
            <color indexed="81"/>
            <rFont val="Tahoma"/>
            <family val="2"/>
          </rPr>
          <t>Picture 947.</t>
        </r>
      </text>
    </comment>
    <comment ref="D949" authorId="0" shapeId="0" xr:uid="{00000000-0006-0000-0000-0000B4030000}">
      <text>
        <r>
          <rPr>
            <sz val="9"/>
            <color indexed="81"/>
            <rFont val="Tahoma"/>
            <family val="2"/>
          </rPr>
          <t>Picture 948.</t>
        </r>
      </text>
    </comment>
    <comment ref="D950" authorId="0" shapeId="0" xr:uid="{00000000-0006-0000-0000-0000B5030000}">
      <text>
        <r>
          <rPr>
            <sz val="9"/>
            <color indexed="81"/>
            <rFont val="Tahoma"/>
            <family val="2"/>
          </rPr>
          <t>Picture 949.</t>
        </r>
      </text>
    </comment>
    <comment ref="D951" authorId="0" shapeId="0" xr:uid="{00000000-0006-0000-0000-0000B6030000}">
      <text>
        <r>
          <rPr>
            <sz val="9"/>
            <color indexed="81"/>
            <rFont val="Tahoma"/>
            <family val="2"/>
          </rPr>
          <t>Picture 950.</t>
        </r>
      </text>
    </comment>
    <comment ref="D952" authorId="0" shapeId="0" xr:uid="{00000000-0006-0000-0000-0000B7030000}">
      <text>
        <r>
          <rPr>
            <sz val="9"/>
            <color indexed="81"/>
            <rFont val="Tahoma"/>
            <family val="2"/>
          </rPr>
          <t>Picture 951.</t>
        </r>
      </text>
    </comment>
    <comment ref="D953" authorId="0" shapeId="0" xr:uid="{00000000-0006-0000-0000-0000B8030000}">
      <text>
        <r>
          <rPr>
            <sz val="9"/>
            <color indexed="81"/>
            <rFont val="Tahoma"/>
            <family val="2"/>
          </rPr>
          <t>Picture 952.</t>
        </r>
      </text>
    </comment>
    <comment ref="D954" authorId="0" shapeId="0" xr:uid="{00000000-0006-0000-0000-0000B9030000}">
      <text>
        <r>
          <rPr>
            <sz val="9"/>
            <color indexed="81"/>
            <rFont val="Tahoma"/>
            <family val="2"/>
          </rPr>
          <t>Picture 953.</t>
        </r>
      </text>
    </comment>
    <comment ref="D955" authorId="0" shapeId="0" xr:uid="{00000000-0006-0000-0000-0000BA030000}">
      <text>
        <r>
          <rPr>
            <sz val="9"/>
            <color indexed="81"/>
            <rFont val="Tahoma"/>
            <family val="2"/>
          </rPr>
          <t>Picture 954.</t>
        </r>
      </text>
    </comment>
    <comment ref="D956" authorId="0" shapeId="0" xr:uid="{00000000-0006-0000-0000-0000BB030000}">
      <text>
        <r>
          <rPr>
            <sz val="9"/>
            <color indexed="81"/>
            <rFont val="Tahoma"/>
            <family val="2"/>
          </rPr>
          <t>Picture 955.</t>
        </r>
      </text>
    </comment>
    <comment ref="D957" authorId="0" shapeId="0" xr:uid="{00000000-0006-0000-0000-0000BC030000}">
      <text>
        <r>
          <rPr>
            <sz val="9"/>
            <color indexed="81"/>
            <rFont val="Tahoma"/>
            <family val="2"/>
          </rPr>
          <t>Picture 956.</t>
        </r>
      </text>
    </comment>
    <comment ref="D958" authorId="0" shapeId="0" xr:uid="{00000000-0006-0000-0000-0000BD030000}">
      <text>
        <r>
          <rPr>
            <sz val="9"/>
            <color indexed="81"/>
            <rFont val="Tahoma"/>
            <family val="2"/>
          </rPr>
          <t>Picture 957.</t>
        </r>
      </text>
    </comment>
    <comment ref="D959" authorId="0" shapeId="0" xr:uid="{00000000-0006-0000-0000-0000BE030000}">
      <text>
        <r>
          <rPr>
            <sz val="9"/>
            <color indexed="81"/>
            <rFont val="Tahoma"/>
            <family val="2"/>
          </rPr>
          <t>Picture 958.</t>
        </r>
      </text>
    </comment>
    <comment ref="D960" authorId="0" shapeId="0" xr:uid="{00000000-0006-0000-0000-0000BF030000}">
      <text>
        <r>
          <rPr>
            <sz val="9"/>
            <color indexed="81"/>
            <rFont val="Tahoma"/>
            <family val="2"/>
          </rPr>
          <t>Picture 959.</t>
        </r>
      </text>
    </comment>
    <comment ref="D961" authorId="0" shapeId="0" xr:uid="{00000000-0006-0000-0000-0000C0030000}">
      <text>
        <r>
          <rPr>
            <sz val="9"/>
            <color indexed="81"/>
            <rFont val="Tahoma"/>
            <family val="2"/>
          </rPr>
          <t>Picture 960.</t>
        </r>
      </text>
    </comment>
    <comment ref="D962" authorId="0" shapeId="0" xr:uid="{00000000-0006-0000-0000-0000C1030000}">
      <text>
        <r>
          <rPr>
            <sz val="9"/>
            <color indexed="81"/>
            <rFont val="Tahoma"/>
            <family val="2"/>
          </rPr>
          <t>Picture 961.</t>
        </r>
      </text>
    </comment>
    <comment ref="D963" authorId="0" shapeId="0" xr:uid="{00000000-0006-0000-0000-0000C2030000}">
      <text>
        <r>
          <rPr>
            <sz val="9"/>
            <color indexed="81"/>
            <rFont val="Tahoma"/>
            <family val="2"/>
          </rPr>
          <t>Picture 962.</t>
        </r>
      </text>
    </comment>
    <comment ref="D964" authorId="0" shapeId="0" xr:uid="{00000000-0006-0000-0000-0000C3030000}">
      <text>
        <r>
          <rPr>
            <sz val="9"/>
            <color indexed="81"/>
            <rFont val="Tahoma"/>
            <family val="2"/>
          </rPr>
          <t>Picture 963.</t>
        </r>
      </text>
    </comment>
    <comment ref="D965" authorId="0" shapeId="0" xr:uid="{00000000-0006-0000-0000-0000C4030000}">
      <text>
        <r>
          <rPr>
            <sz val="9"/>
            <color indexed="81"/>
            <rFont val="Tahoma"/>
            <family val="2"/>
          </rPr>
          <t>Picture 964.</t>
        </r>
      </text>
    </comment>
    <comment ref="D966" authorId="0" shapeId="0" xr:uid="{00000000-0006-0000-0000-0000C5030000}">
      <text>
        <r>
          <rPr>
            <sz val="9"/>
            <color indexed="81"/>
            <rFont val="Tahoma"/>
            <family val="2"/>
          </rPr>
          <t>Picture 965.</t>
        </r>
      </text>
    </comment>
    <comment ref="D967" authorId="0" shapeId="0" xr:uid="{00000000-0006-0000-0000-0000C6030000}">
      <text>
        <r>
          <rPr>
            <sz val="9"/>
            <color indexed="81"/>
            <rFont val="Tahoma"/>
            <family val="2"/>
          </rPr>
          <t>Picture 966.</t>
        </r>
      </text>
    </comment>
    <comment ref="D968" authorId="0" shapeId="0" xr:uid="{00000000-0006-0000-0000-0000C7030000}">
      <text>
        <r>
          <rPr>
            <sz val="9"/>
            <color indexed="81"/>
            <rFont val="Tahoma"/>
            <family val="2"/>
          </rPr>
          <t>Picture 967.</t>
        </r>
      </text>
    </comment>
    <comment ref="D969" authorId="0" shapeId="0" xr:uid="{00000000-0006-0000-0000-0000C8030000}">
      <text>
        <r>
          <rPr>
            <sz val="9"/>
            <color indexed="81"/>
            <rFont val="Tahoma"/>
            <family val="2"/>
          </rPr>
          <t>Picture 968.</t>
        </r>
      </text>
    </comment>
    <comment ref="D970" authorId="0" shapeId="0" xr:uid="{00000000-0006-0000-0000-0000C9030000}">
      <text>
        <r>
          <rPr>
            <sz val="9"/>
            <color indexed="81"/>
            <rFont val="Tahoma"/>
            <family val="2"/>
          </rPr>
          <t>Picture 969.</t>
        </r>
      </text>
    </comment>
    <comment ref="D971" authorId="0" shapeId="0" xr:uid="{00000000-0006-0000-0000-0000CA030000}">
      <text>
        <r>
          <rPr>
            <sz val="9"/>
            <color indexed="81"/>
            <rFont val="Tahoma"/>
            <family val="2"/>
          </rPr>
          <t>Picture 970.</t>
        </r>
      </text>
    </comment>
    <comment ref="D972" authorId="0" shapeId="0" xr:uid="{00000000-0006-0000-0000-0000CB030000}">
      <text>
        <r>
          <rPr>
            <sz val="9"/>
            <color indexed="81"/>
            <rFont val="Tahoma"/>
            <family val="2"/>
          </rPr>
          <t>Picture 971.</t>
        </r>
      </text>
    </comment>
    <comment ref="D973" authorId="0" shapeId="0" xr:uid="{00000000-0006-0000-0000-0000CC030000}">
      <text>
        <r>
          <rPr>
            <sz val="9"/>
            <color indexed="81"/>
            <rFont val="Tahoma"/>
            <family val="2"/>
          </rPr>
          <t>Picture 972.</t>
        </r>
      </text>
    </comment>
    <comment ref="D974" authorId="0" shapeId="0" xr:uid="{00000000-0006-0000-0000-0000CD030000}">
      <text>
        <r>
          <rPr>
            <sz val="9"/>
            <color indexed="81"/>
            <rFont val="Tahoma"/>
            <family val="2"/>
          </rPr>
          <t>Picture 973.</t>
        </r>
      </text>
    </comment>
    <comment ref="D975" authorId="0" shapeId="0" xr:uid="{00000000-0006-0000-0000-0000CE030000}">
      <text>
        <r>
          <rPr>
            <sz val="9"/>
            <color indexed="81"/>
            <rFont val="Tahoma"/>
            <family val="2"/>
          </rPr>
          <t>Picture 974.</t>
        </r>
      </text>
    </comment>
    <comment ref="D976" authorId="0" shapeId="0" xr:uid="{00000000-0006-0000-0000-0000CF030000}">
      <text>
        <r>
          <rPr>
            <sz val="9"/>
            <color indexed="81"/>
            <rFont val="Tahoma"/>
            <family val="2"/>
          </rPr>
          <t>Picture 975.</t>
        </r>
      </text>
    </comment>
    <comment ref="D977" authorId="0" shapeId="0" xr:uid="{00000000-0006-0000-0000-0000D0030000}">
      <text>
        <r>
          <rPr>
            <sz val="9"/>
            <color indexed="81"/>
            <rFont val="Tahoma"/>
            <family val="2"/>
          </rPr>
          <t>Picture 976.</t>
        </r>
      </text>
    </comment>
    <comment ref="D978" authorId="0" shapeId="0" xr:uid="{00000000-0006-0000-0000-0000D1030000}">
      <text>
        <r>
          <rPr>
            <sz val="9"/>
            <color indexed="81"/>
            <rFont val="Tahoma"/>
            <family val="2"/>
          </rPr>
          <t>Picture 977.</t>
        </r>
      </text>
    </comment>
    <comment ref="D979" authorId="0" shapeId="0" xr:uid="{00000000-0006-0000-0000-0000D2030000}">
      <text>
        <r>
          <rPr>
            <sz val="9"/>
            <color indexed="81"/>
            <rFont val="Tahoma"/>
            <family val="2"/>
          </rPr>
          <t>Picture 978.</t>
        </r>
      </text>
    </comment>
    <comment ref="D980" authorId="0" shapeId="0" xr:uid="{00000000-0006-0000-0000-0000D3030000}">
      <text>
        <r>
          <rPr>
            <sz val="9"/>
            <color indexed="81"/>
            <rFont val="Tahoma"/>
            <family val="2"/>
          </rPr>
          <t>Picture 979.</t>
        </r>
      </text>
    </comment>
    <comment ref="D981" authorId="0" shapeId="0" xr:uid="{00000000-0006-0000-0000-0000D4030000}">
      <text>
        <r>
          <rPr>
            <sz val="9"/>
            <color indexed="81"/>
            <rFont val="Tahoma"/>
            <family val="2"/>
          </rPr>
          <t>Picture 980.</t>
        </r>
      </text>
    </comment>
    <comment ref="D982" authorId="0" shapeId="0" xr:uid="{00000000-0006-0000-0000-0000D5030000}">
      <text>
        <r>
          <rPr>
            <sz val="9"/>
            <color indexed="81"/>
            <rFont val="Tahoma"/>
            <family val="2"/>
          </rPr>
          <t>Picture 981.</t>
        </r>
      </text>
    </comment>
    <comment ref="D983" authorId="0" shapeId="0" xr:uid="{00000000-0006-0000-0000-0000D6030000}">
      <text>
        <r>
          <rPr>
            <sz val="9"/>
            <color indexed="81"/>
            <rFont val="Tahoma"/>
            <family val="2"/>
          </rPr>
          <t>Picture 982.</t>
        </r>
      </text>
    </comment>
    <comment ref="D984" authorId="0" shapeId="0" xr:uid="{00000000-0006-0000-0000-0000D7030000}">
      <text>
        <r>
          <rPr>
            <sz val="9"/>
            <color indexed="81"/>
            <rFont val="Tahoma"/>
            <family val="2"/>
          </rPr>
          <t>Picture 983.</t>
        </r>
      </text>
    </comment>
    <comment ref="D985" authorId="0" shapeId="0" xr:uid="{00000000-0006-0000-0000-0000D8030000}">
      <text>
        <r>
          <rPr>
            <sz val="9"/>
            <color indexed="81"/>
            <rFont val="Tahoma"/>
            <family val="2"/>
          </rPr>
          <t>Picture 984.</t>
        </r>
      </text>
    </comment>
    <comment ref="D986" authorId="0" shapeId="0" xr:uid="{00000000-0006-0000-0000-0000D9030000}">
      <text>
        <r>
          <rPr>
            <sz val="9"/>
            <color indexed="81"/>
            <rFont val="Tahoma"/>
            <family val="2"/>
          </rPr>
          <t>Picture 985.</t>
        </r>
      </text>
    </comment>
    <comment ref="D987" authorId="0" shapeId="0" xr:uid="{00000000-0006-0000-0000-0000DA030000}">
      <text>
        <r>
          <rPr>
            <sz val="9"/>
            <color indexed="81"/>
            <rFont val="Tahoma"/>
            <family val="2"/>
          </rPr>
          <t>Picture 986.</t>
        </r>
      </text>
    </comment>
    <comment ref="D988" authorId="0" shapeId="0" xr:uid="{00000000-0006-0000-0000-0000DB030000}">
      <text>
        <r>
          <rPr>
            <sz val="9"/>
            <color indexed="81"/>
            <rFont val="Tahoma"/>
            <family val="2"/>
          </rPr>
          <t>Picture 987.</t>
        </r>
      </text>
    </comment>
    <comment ref="D989" authorId="0" shapeId="0" xr:uid="{00000000-0006-0000-0000-0000DC030000}">
      <text>
        <r>
          <rPr>
            <sz val="9"/>
            <color indexed="81"/>
            <rFont val="Tahoma"/>
            <family val="2"/>
          </rPr>
          <t>Picture 988.</t>
        </r>
      </text>
    </comment>
    <comment ref="D990" authorId="0" shapeId="0" xr:uid="{00000000-0006-0000-0000-0000DD030000}">
      <text>
        <r>
          <rPr>
            <sz val="9"/>
            <color indexed="81"/>
            <rFont val="Tahoma"/>
            <family val="2"/>
          </rPr>
          <t>Picture 989.</t>
        </r>
      </text>
    </comment>
    <comment ref="D991" authorId="0" shapeId="0" xr:uid="{00000000-0006-0000-0000-0000DE030000}">
      <text>
        <r>
          <rPr>
            <sz val="9"/>
            <color indexed="81"/>
            <rFont val="Tahoma"/>
            <family val="2"/>
          </rPr>
          <t>Picture 990.</t>
        </r>
      </text>
    </comment>
    <comment ref="D992" authorId="0" shapeId="0" xr:uid="{00000000-0006-0000-0000-0000DF030000}">
      <text>
        <r>
          <rPr>
            <sz val="9"/>
            <color indexed="81"/>
            <rFont val="Tahoma"/>
            <family val="2"/>
          </rPr>
          <t>Picture 991.</t>
        </r>
      </text>
    </comment>
    <comment ref="D993" authorId="0" shapeId="0" xr:uid="{00000000-0006-0000-0000-0000E0030000}">
      <text>
        <r>
          <rPr>
            <sz val="9"/>
            <color indexed="81"/>
            <rFont val="Tahoma"/>
            <family val="2"/>
          </rPr>
          <t>Picture 992.</t>
        </r>
      </text>
    </comment>
    <comment ref="D994" authorId="0" shapeId="0" xr:uid="{00000000-0006-0000-0000-0000E1030000}">
      <text>
        <r>
          <rPr>
            <sz val="9"/>
            <color indexed="81"/>
            <rFont val="Tahoma"/>
            <family val="2"/>
          </rPr>
          <t>Picture 993.</t>
        </r>
      </text>
    </comment>
    <comment ref="D995" authorId="0" shapeId="0" xr:uid="{00000000-0006-0000-0000-0000E2030000}">
      <text>
        <r>
          <rPr>
            <sz val="9"/>
            <color indexed="81"/>
            <rFont val="Tahoma"/>
            <family val="2"/>
          </rPr>
          <t>Picture 994.</t>
        </r>
      </text>
    </comment>
    <comment ref="D996" authorId="0" shapeId="0" xr:uid="{00000000-0006-0000-0000-0000E3030000}">
      <text>
        <r>
          <rPr>
            <sz val="9"/>
            <color indexed="81"/>
            <rFont val="Tahoma"/>
            <family val="2"/>
          </rPr>
          <t>Picture 995.</t>
        </r>
      </text>
    </comment>
    <comment ref="D997" authorId="0" shapeId="0" xr:uid="{00000000-0006-0000-0000-0000E4030000}">
      <text>
        <r>
          <rPr>
            <sz val="9"/>
            <color indexed="81"/>
            <rFont val="Tahoma"/>
            <family val="2"/>
          </rPr>
          <t>Picture 996.</t>
        </r>
      </text>
    </comment>
    <comment ref="D998" authorId="0" shapeId="0" xr:uid="{00000000-0006-0000-0000-0000E5030000}">
      <text>
        <r>
          <rPr>
            <sz val="9"/>
            <color indexed="81"/>
            <rFont val="Tahoma"/>
            <family val="2"/>
          </rPr>
          <t>Picture 997.</t>
        </r>
      </text>
    </comment>
    <comment ref="D999" authorId="0" shapeId="0" xr:uid="{00000000-0006-0000-0000-0000E6030000}">
      <text>
        <r>
          <rPr>
            <sz val="9"/>
            <color indexed="81"/>
            <rFont val="Tahoma"/>
            <family val="2"/>
          </rPr>
          <t>Picture 998.</t>
        </r>
      </text>
    </comment>
    <comment ref="D1000" authorId="0" shapeId="0" xr:uid="{00000000-0006-0000-0000-0000E7030000}">
      <text>
        <r>
          <rPr>
            <sz val="9"/>
            <color indexed="81"/>
            <rFont val="Tahoma"/>
            <family val="2"/>
          </rPr>
          <t>Picture 999.</t>
        </r>
      </text>
    </comment>
    <comment ref="D1001" authorId="0" shapeId="0" xr:uid="{00000000-0006-0000-0000-0000E8030000}">
      <text>
        <r>
          <rPr>
            <sz val="9"/>
            <color indexed="81"/>
            <rFont val="Tahoma"/>
            <family val="2"/>
          </rPr>
          <t>Picture 1000.</t>
        </r>
      </text>
    </comment>
    <comment ref="D1002" authorId="0" shapeId="0" xr:uid="{00000000-0006-0000-0000-0000E9030000}">
      <text>
        <r>
          <rPr>
            <sz val="9"/>
            <color indexed="81"/>
            <rFont val="Tahoma"/>
            <family val="2"/>
          </rPr>
          <t>Picture 1001.</t>
        </r>
      </text>
    </comment>
    <comment ref="D1003" authorId="0" shapeId="0" xr:uid="{00000000-0006-0000-0000-0000EA030000}">
      <text>
        <r>
          <rPr>
            <sz val="9"/>
            <color indexed="81"/>
            <rFont val="Tahoma"/>
            <family val="2"/>
          </rPr>
          <t>Picture 1002.</t>
        </r>
      </text>
    </comment>
    <comment ref="D1004" authorId="0" shapeId="0" xr:uid="{00000000-0006-0000-0000-0000EB030000}">
      <text>
        <r>
          <rPr>
            <sz val="9"/>
            <color indexed="81"/>
            <rFont val="Tahoma"/>
            <family val="2"/>
          </rPr>
          <t>Picture 1003.</t>
        </r>
      </text>
    </comment>
    <comment ref="D1005" authorId="0" shapeId="0" xr:uid="{00000000-0006-0000-0000-0000EC030000}">
      <text>
        <r>
          <rPr>
            <sz val="9"/>
            <color indexed="81"/>
            <rFont val="Tahoma"/>
            <family val="2"/>
          </rPr>
          <t>Picture 1004.</t>
        </r>
      </text>
    </comment>
    <comment ref="D1006" authorId="0" shapeId="0" xr:uid="{00000000-0006-0000-0000-0000ED030000}">
      <text>
        <r>
          <rPr>
            <sz val="9"/>
            <color indexed="81"/>
            <rFont val="Tahoma"/>
            <family val="2"/>
          </rPr>
          <t>Picture 1005.</t>
        </r>
      </text>
    </comment>
    <comment ref="D1007" authorId="0" shapeId="0" xr:uid="{00000000-0006-0000-0000-0000EE030000}">
      <text>
        <r>
          <rPr>
            <sz val="9"/>
            <color indexed="81"/>
            <rFont val="Tahoma"/>
            <family val="2"/>
          </rPr>
          <t>Picture 1006.</t>
        </r>
      </text>
    </comment>
    <comment ref="D1008" authorId="0" shapeId="0" xr:uid="{00000000-0006-0000-0000-0000EF030000}">
      <text>
        <r>
          <rPr>
            <sz val="9"/>
            <color indexed="81"/>
            <rFont val="Tahoma"/>
            <family val="2"/>
          </rPr>
          <t>Picture 1007.</t>
        </r>
      </text>
    </comment>
    <comment ref="D1009" authorId="0" shapeId="0" xr:uid="{00000000-0006-0000-0000-0000F0030000}">
      <text>
        <r>
          <rPr>
            <sz val="9"/>
            <color indexed="81"/>
            <rFont val="Tahoma"/>
            <family val="2"/>
          </rPr>
          <t>Picture 1008.</t>
        </r>
      </text>
    </comment>
    <comment ref="D1010" authorId="0" shapeId="0" xr:uid="{00000000-0006-0000-0000-0000F1030000}">
      <text>
        <r>
          <rPr>
            <sz val="9"/>
            <color indexed="81"/>
            <rFont val="Tahoma"/>
            <family val="2"/>
          </rPr>
          <t>Picture 1009.</t>
        </r>
      </text>
    </comment>
    <comment ref="D1011" authorId="0" shapeId="0" xr:uid="{00000000-0006-0000-0000-0000F2030000}">
      <text>
        <r>
          <rPr>
            <sz val="9"/>
            <color indexed="81"/>
            <rFont val="Tahoma"/>
            <family val="2"/>
          </rPr>
          <t>Picture 1010.</t>
        </r>
      </text>
    </comment>
    <comment ref="D1012" authorId="0" shapeId="0" xr:uid="{00000000-0006-0000-0000-0000F3030000}">
      <text>
        <r>
          <rPr>
            <sz val="9"/>
            <color indexed="81"/>
            <rFont val="Tahoma"/>
            <family val="2"/>
          </rPr>
          <t>Picture 1011.</t>
        </r>
      </text>
    </comment>
    <comment ref="D1013" authorId="0" shapeId="0" xr:uid="{00000000-0006-0000-0000-0000F4030000}">
      <text>
        <r>
          <rPr>
            <sz val="9"/>
            <color indexed="81"/>
            <rFont val="Tahoma"/>
            <family val="2"/>
          </rPr>
          <t>Picture 1012.</t>
        </r>
      </text>
    </comment>
    <comment ref="D1014" authorId="0" shapeId="0" xr:uid="{00000000-0006-0000-0000-0000F5030000}">
      <text>
        <r>
          <rPr>
            <sz val="9"/>
            <color indexed="81"/>
            <rFont val="Tahoma"/>
            <family val="2"/>
          </rPr>
          <t>Picture 1013.</t>
        </r>
      </text>
    </comment>
    <comment ref="D1015" authorId="0" shapeId="0" xr:uid="{00000000-0006-0000-0000-0000F6030000}">
      <text>
        <r>
          <rPr>
            <sz val="9"/>
            <color indexed="81"/>
            <rFont val="Tahoma"/>
            <family val="2"/>
          </rPr>
          <t>Picture 1014.</t>
        </r>
      </text>
    </comment>
    <comment ref="D1016" authorId="0" shapeId="0" xr:uid="{00000000-0006-0000-0000-0000F7030000}">
      <text>
        <r>
          <rPr>
            <sz val="9"/>
            <color indexed="81"/>
            <rFont val="Tahoma"/>
            <family val="2"/>
          </rPr>
          <t>Picture 1015.</t>
        </r>
      </text>
    </comment>
    <comment ref="D1017" authorId="0" shapeId="0" xr:uid="{00000000-0006-0000-0000-0000F8030000}">
      <text>
        <r>
          <rPr>
            <sz val="9"/>
            <color indexed="81"/>
            <rFont val="Tahoma"/>
            <family val="2"/>
          </rPr>
          <t>Picture 1016.</t>
        </r>
      </text>
    </comment>
    <comment ref="D1018" authorId="0" shapeId="0" xr:uid="{00000000-0006-0000-0000-0000F9030000}">
      <text>
        <r>
          <rPr>
            <sz val="9"/>
            <color indexed="81"/>
            <rFont val="Tahoma"/>
            <family val="2"/>
          </rPr>
          <t>Picture 1017.</t>
        </r>
      </text>
    </comment>
    <comment ref="D1019" authorId="0" shapeId="0" xr:uid="{00000000-0006-0000-0000-0000FA030000}">
      <text>
        <r>
          <rPr>
            <sz val="9"/>
            <color indexed="81"/>
            <rFont val="Tahoma"/>
            <family val="2"/>
          </rPr>
          <t>Picture 1018.</t>
        </r>
      </text>
    </comment>
    <comment ref="D1020" authorId="0" shapeId="0" xr:uid="{00000000-0006-0000-0000-0000FB030000}">
      <text>
        <r>
          <rPr>
            <sz val="9"/>
            <color indexed="81"/>
            <rFont val="Tahoma"/>
            <family val="2"/>
          </rPr>
          <t>Picture 1019.</t>
        </r>
      </text>
    </comment>
    <comment ref="D1021" authorId="0" shapeId="0" xr:uid="{00000000-0006-0000-0000-0000FC030000}">
      <text>
        <r>
          <rPr>
            <sz val="9"/>
            <color indexed="81"/>
            <rFont val="Tahoma"/>
            <family val="2"/>
          </rPr>
          <t>Picture 1020.</t>
        </r>
      </text>
    </comment>
    <comment ref="D1022" authorId="0" shapeId="0" xr:uid="{00000000-0006-0000-0000-0000FD030000}">
      <text>
        <r>
          <rPr>
            <sz val="9"/>
            <color indexed="81"/>
            <rFont val="Tahoma"/>
            <family val="2"/>
          </rPr>
          <t>Picture 1021.</t>
        </r>
      </text>
    </comment>
    <comment ref="D1023" authorId="0" shapeId="0" xr:uid="{00000000-0006-0000-0000-0000FE030000}">
      <text>
        <r>
          <rPr>
            <sz val="9"/>
            <color indexed="81"/>
            <rFont val="Tahoma"/>
            <family val="2"/>
          </rPr>
          <t>Picture 1022.</t>
        </r>
      </text>
    </comment>
    <comment ref="D1024" authorId="0" shapeId="0" xr:uid="{00000000-0006-0000-0000-0000FF030000}">
      <text>
        <r>
          <rPr>
            <sz val="9"/>
            <color indexed="81"/>
            <rFont val="Tahoma"/>
            <family val="2"/>
          </rPr>
          <t>Picture 1023.</t>
        </r>
      </text>
    </comment>
    <comment ref="D1025" authorId="0" shapeId="0" xr:uid="{00000000-0006-0000-0000-000000040000}">
      <text>
        <r>
          <rPr>
            <sz val="9"/>
            <color indexed="81"/>
            <rFont val="Tahoma"/>
            <family val="2"/>
          </rPr>
          <t>Picture 1024.</t>
        </r>
      </text>
    </comment>
    <comment ref="D1026" authorId="0" shapeId="0" xr:uid="{00000000-0006-0000-0000-000001040000}">
      <text>
        <r>
          <rPr>
            <sz val="9"/>
            <color indexed="81"/>
            <rFont val="Tahoma"/>
            <family val="2"/>
          </rPr>
          <t>Picture 1025.</t>
        </r>
      </text>
    </comment>
    <comment ref="D1027" authorId="0" shapeId="0" xr:uid="{00000000-0006-0000-0000-000002040000}">
      <text>
        <r>
          <rPr>
            <sz val="9"/>
            <color indexed="81"/>
            <rFont val="Tahoma"/>
            <family val="2"/>
          </rPr>
          <t>Picture 1026.</t>
        </r>
      </text>
    </comment>
    <comment ref="D1028" authorId="0" shapeId="0" xr:uid="{00000000-0006-0000-0000-000003040000}">
      <text>
        <r>
          <rPr>
            <sz val="9"/>
            <color indexed="81"/>
            <rFont val="Tahoma"/>
            <family val="2"/>
          </rPr>
          <t>Picture 1027.</t>
        </r>
      </text>
    </comment>
    <comment ref="D1029" authorId="0" shapeId="0" xr:uid="{00000000-0006-0000-0000-000004040000}">
      <text>
        <r>
          <rPr>
            <sz val="9"/>
            <color indexed="81"/>
            <rFont val="Tahoma"/>
            <family val="2"/>
          </rPr>
          <t>Picture 1028.</t>
        </r>
      </text>
    </comment>
    <comment ref="D1030" authorId="0" shapeId="0" xr:uid="{00000000-0006-0000-0000-000005040000}">
      <text>
        <r>
          <rPr>
            <sz val="9"/>
            <color indexed="81"/>
            <rFont val="Tahoma"/>
            <family val="2"/>
          </rPr>
          <t>Picture 1029.</t>
        </r>
      </text>
    </comment>
    <comment ref="D1031" authorId="0" shapeId="0" xr:uid="{00000000-0006-0000-0000-000006040000}">
      <text>
        <r>
          <rPr>
            <sz val="9"/>
            <color indexed="81"/>
            <rFont val="Tahoma"/>
            <family val="2"/>
          </rPr>
          <t>Picture 1030.</t>
        </r>
      </text>
    </comment>
    <comment ref="D1032" authorId="0" shapeId="0" xr:uid="{00000000-0006-0000-0000-000007040000}">
      <text>
        <r>
          <rPr>
            <sz val="9"/>
            <color indexed="81"/>
            <rFont val="Tahoma"/>
            <family val="2"/>
          </rPr>
          <t>Picture 1031.</t>
        </r>
      </text>
    </comment>
    <comment ref="D1033" authorId="0" shapeId="0" xr:uid="{00000000-0006-0000-0000-000008040000}">
      <text>
        <r>
          <rPr>
            <sz val="9"/>
            <color indexed="81"/>
            <rFont val="Tahoma"/>
            <family val="2"/>
          </rPr>
          <t>Picture 1032.</t>
        </r>
      </text>
    </comment>
    <comment ref="D1034" authorId="0" shapeId="0" xr:uid="{00000000-0006-0000-0000-000009040000}">
      <text>
        <r>
          <rPr>
            <sz val="9"/>
            <color indexed="81"/>
            <rFont val="Tahoma"/>
            <family val="2"/>
          </rPr>
          <t>Picture 1033.</t>
        </r>
      </text>
    </comment>
    <comment ref="D1035" authorId="0" shapeId="0" xr:uid="{00000000-0006-0000-0000-00000A040000}">
      <text>
        <r>
          <rPr>
            <sz val="9"/>
            <color indexed="81"/>
            <rFont val="Tahoma"/>
            <family val="2"/>
          </rPr>
          <t>Picture 1034.</t>
        </r>
      </text>
    </comment>
    <comment ref="D1036" authorId="0" shapeId="0" xr:uid="{00000000-0006-0000-0000-00000B040000}">
      <text>
        <r>
          <rPr>
            <sz val="9"/>
            <color indexed="81"/>
            <rFont val="Tahoma"/>
            <family val="2"/>
          </rPr>
          <t>Picture 1035.</t>
        </r>
      </text>
    </comment>
    <comment ref="D1037" authorId="0" shapeId="0" xr:uid="{00000000-0006-0000-0000-00000C040000}">
      <text>
        <r>
          <rPr>
            <sz val="9"/>
            <color indexed="81"/>
            <rFont val="Tahoma"/>
            <family val="2"/>
          </rPr>
          <t>Picture 1036.</t>
        </r>
      </text>
    </comment>
    <comment ref="D1038" authorId="0" shapeId="0" xr:uid="{00000000-0006-0000-0000-00000D040000}">
      <text>
        <r>
          <rPr>
            <sz val="9"/>
            <color indexed="81"/>
            <rFont val="Tahoma"/>
            <family val="2"/>
          </rPr>
          <t>Picture 1037.</t>
        </r>
      </text>
    </comment>
    <comment ref="D1039" authorId="0" shapeId="0" xr:uid="{00000000-0006-0000-0000-00000E040000}">
      <text>
        <r>
          <rPr>
            <sz val="9"/>
            <color indexed="81"/>
            <rFont val="Tahoma"/>
            <family val="2"/>
          </rPr>
          <t>Picture 1038.</t>
        </r>
      </text>
    </comment>
    <comment ref="D1040" authorId="0" shapeId="0" xr:uid="{00000000-0006-0000-0000-00000F040000}">
      <text>
        <r>
          <rPr>
            <sz val="9"/>
            <color indexed="81"/>
            <rFont val="Tahoma"/>
            <family val="2"/>
          </rPr>
          <t>Picture 1039.</t>
        </r>
      </text>
    </comment>
    <comment ref="D1041" authorId="0" shapeId="0" xr:uid="{00000000-0006-0000-0000-000010040000}">
      <text>
        <r>
          <rPr>
            <sz val="9"/>
            <color indexed="81"/>
            <rFont val="Tahoma"/>
            <family val="2"/>
          </rPr>
          <t>Picture 1040.</t>
        </r>
      </text>
    </comment>
    <comment ref="D1042" authorId="0" shapeId="0" xr:uid="{00000000-0006-0000-0000-000011040000}">
      <text>
        <r>
          <rPr>
            <sz val="9"/>
            <color indexed="81"/>
            <rFont val="Tahoma"/>
            <family val="2"/>
          </rPr>
          <t>Picture 1041.</t>
        </r>
      </text>
    </comment>
    <comment ref="D1043" authorId="0" shapeId="0" xr:uid="{00000000-0006-0000-0000-000012040000}">
      <text>
        <r>
          <rPr>
            <sz val="9"/>
            <color indexed="81"/>
            <rFont val="Tahoma"/>
            <family val="2"/>
          </rPr>
          <t>Picture 1042.</t>
        </r>
      </text>
    </comment>
    <comment ref="D1044" authorId="0" shapeId="0" xr:uid="{00000000-0006-0000-0000-000013040000}">
      <text>
        <r>
          <rPr>
            <sz val="9"/>
            <color indexed="81"/>
            <rFont val="Tahoma"/>
            <family val="2"/>
          </rPr>
          <t>Picture 1043.</t>
        </r>
      </text>
    </comment>
    <comment ref="D1045" authorId="0" shapeId="0" xr:uid="{00000000-0006-0000-0000-000014040000}">
      <text>
        <r>
          <rPr>
            <sz val="9"/>
            <color indexed="81"/>
            <rFont val="Tahoma"/>
            <family val="2"/>
          </rPr>
          <t>Picture 1044.</t>
        </r>
      </text>
    </comment>
    <comment ref="D1046" authorId="0" shapeId="0" xr:uid="{00000000-0006-0000-0000-000015040000}">
      <text>
        <r>
          <rPr>
            <sz val="9"/>
            <color indexed="81"/>
            <rFont val="Tahoma"/>
            <family val="2"/>
          </rPr>
          <t>Picture 1045.</t>
        </r>
      </text>
    </comment>
    <comment ref="D1047" authorId="0" shapeId="0" xr:uid="{00000000-0006-0000-0000-000016040000}">
      <text>
        <r>
          <rPr>
            <sz val="9"/>
            <color indexed="81"/>
            <rFont val="Tahoma"/>
            <family val="2"/>
          </rPr>
          <t>Picture 1046.</t>
        </r>
      </text>
    </comment>
    <comment ref="D1048" authorId="0" shapeId="0" xr:uid="{00000000-0006-0000-0000-000017040000}">
      <text>
        <r>
          <rPr>
            <sz val="9"/>
            <color indexed="81"/>
            <rFont val="Tahoma"/>
            <family val="2"/>
          </rPr>
          <t>Picture 1047.</t>
        </r>
      </text>
    </comment>
    <comment ref="D1049" authorId="0" shapeId="0" xr:uid="{00000000-0006-0000-0000-000018040000}">
      <text>
        <r>
          <rPr>
            <sz val="9"/>
            <color indexed="81"/>
            <rFont val="Tahoma"/>
            <family val="2"/>
          </rPr>
          <t>Picture 1048.</t>
        </r>
      </text>
    </comment>
    <comment ref="D1050" authorId="0" shapeId="0" xr:uid="{00000000-0006-0000-0000-000019040000}">
      <text>
        <r>
          <rPr>
            <sz val="9"/>
            <color indexed="81"/>
            <rFont val="Tahoma"/>
            <family val="2"/>
          </rPr>
          <t>Picture 1049.</t>
        </r>
      </text>
    </comment>
    <comment ref="D1051" authorId="0" shapeId="0" xr:uid="{00000000-0006-0000-0000-00001A040000}">
      <text>
        <r>
          <rPr>
            <sz val="9"/>
            <color indexed="81"/>
            <rFont val="Tahoma"/>
            <family val="2"/>
          </rPr>
          <t>Picture 1050.</t>
        </r>
      </text>
    </comment>
    <comment ref="D1052" authorId="0" shapeId="0" xr:uid="{00000000-0006-0000-0000-00001B040000}">
      <text>
        <r>
          <rPr>
            <sz val="9"/>
            <color indexed="81"/>
            <rFont val="Tahoma"/>
            <family val="2"/>
          </rPr>
          <t>Picture 1051.</t>
        </r>
      </text>
    </comment>
    <comment ref="D1053" authorId="0" shapeId="0" xr:uid="{00000000-0006-0000-0000-00001C040000}">
      <text>
        <r>
          <rPr>
            <sz val="9"/>
            <color indexed="81"/>
            <rFont val="Tahoma"/>
            <family val="2"/>
          </rPr>
          <t>Picture 1052.</t>
        </r>
      </text>
    </comment>
    <comment ref="D1054" authorId="0" shapeId="0" xr:uid="{00000000-0006-0000-0000-00001D040000}">
      <text>
        <r>
          <rPr>
            <sz val="9"/>
            <color indexed="81"/>
            <rFont val="Tahoma"/>
            <family val="2"/>
          </rPr>
          <t>Picture 1053.</t>
        </r>
      </text>
    </comment>
    <comment ref="D1055" authorId="0" shapeId="0" xr:uid="{00000000-0006-0000-0000-00001E040000}">
      <text>
        <r>
          <rPr>
            <sz val="9"/>
            <color indexed="81"/>
            <rFont val="Tahoma"/>
            <family val="2"/>
          </rPr>
          <t>Picture 1054.</t>
        </r>
      </text>
    </comment>
    <comment ref="D1056" authorId="0" shapeId="0" xr:uid="{00000000-0006-0000-0000-00001F040000}">
      <text>
        <r>
          <rPr>
            <sz val="9"/>
            <color indexed="81"/>
            <rFont val="Tahoma"/>
            <family val="2"/>
          </rPr>
          <t>Picture 1055.</t>
        </r>
      </text>
    </comment>
    <comment ref="D1057" authorId="0" shapeId="0" xr:uid="{00000000-0006-0000-0000-000020040000}">
      <text>
        <r>
          <rPr>
            <sz val="9"/>
            <color indexed="81"/>
            <rFont val="Tahoma"/>
            <family val="2"/>
          </rPr>
          <t>Picture 1056.</t>
        </r>
      </text>
    </comment>
    <comment ref="D1058" authorId="0" shapeId="0" xr:uid="{00000000-0006-0000-0000-000021040000}">
      <text>
        <r>
          <rPr>
            <sz val="9"/>
            <color indexed="81"/>
            <rFont val="Tahoma"/>
            <family val="2"/>
          </rPr>
          <t>Picture 1057.</t>
        </r>
      </text>
    </comment>
    <comment ref="D1059" authorId="0" shapeId="0" xr:uid="{00000000-0006-0000-0000-000022040000}">
      <text>
        <r>
          <rPr>
            <sz val="9"/>
            <color indexed="81"/>
            <rFont val="Tahoma"/>
            <family val="2"/>
          </rPr>
          <t>Picture 1058.</t>
        </r>
      </text>
    </comment>
    <comment ref="D1060" authorId="0" shapeId="0" xr:uid="{00000000-0006-0000-0000-000023040000}">
      <text>
        <r>
          <rPr>
            <sz val="9"/>
            <color indexed="81"/>
            <rFont val="Tahoma"/>
            <family val="2"/>
          </rPr>
          <t>Picture 1059.</t>
        </r>
      </text>
    </comment>
    <comment ref="D1061" authorId="0" shapeId="0" xr:uid="{00000000-0006-0000-0000-000024040000}">
      <text>
        <r>
          <rPr>
            <sz val="9"/>
            <color indexed="81"/>
            <rFont val="Tahoma"/>
            <family val="2"/>
          </rPr>
          <t>Picture 1060.</t>
        </r>
      </text>
    </comment>
    <comment ref="D1062" authorId="0" shapeId="0" xr:uid="{00000000-0006-0000-0000-000025040000}">
      <text>
        <r>
          <rPr>
            <sz val="9"/>
            <color indexed="81"/>
            <rFont val="Tahoma"/>
            <family val="2"/>
          </rPr>
          <t>Picture 1061.</t>
        </r>
      </text>
    </comment>
    <comment ref="D1063" authorId="0" shapeId="0" xr:uid="{00000000-0006-0000-0000-000026040000}">
      <text>
        <r>
          <rPr>
            <sz val="9"/>
            <color indexed="81"/>
            <rFont val="Tahoma"/>
            <family val="2"/>
          </rPr>
          <t>Picture 1062.</t>
        </r>
      </text>
    </comment>
    <comment ref="D1064" authorId="0" shapeId="0" xr:uid="{00000000-0006-0000-0000-000027040000}">
      <text>
        <r>
          <rPr>
            <sz val="9"/>
            <color indexed="81"/>
            <rFont val="Tahoma"/>
            <family val="2"/>
          </rPr>
          <t>Picture 1063.</t>
        </r>
      </text>
    </comment>
    <comment ref="D1065" authorId="0" shapeId="0" xr:uid="{00000000-0006-0000-0000-000028040000}">
      <text>
        <r>
          <rPr>
            <sz val="9"/>
            <color indexed="81"/>
            <rFont val="Tahoma"/>
            <family val="2"/>
          </rPr>
          <t>Picture 1064.</t>
        </r>
      </text>
    </comment>
    <comment ref="D1066" authorId="0" shapeId="0" xr:uid="{00000000-0006-0000-0000-000029040000}">
      <text>
        <r>
          <rPr>
            <sz val="9"/>
            <color indexed="81"/>
            <rFont val="Tahoma"/>
            <family val="2"/>
          </rPr>
          <t>Picture 1065.</t>
        </r>
      </text>
    </comment>
    <comment ref="D1067" authorId="0" shapeId="0" xr:uid="{00000000-0006-0000-0000-00002A040000}">
      <text>
        <r>
          <rPr>
            <sz val="9"/>
            <color indexed="81"/>
            <rFont val="Tahoma"/>
            <family val="2"/>
          </rPr>
          <t>Picture 1066.</t>
        </r>
      </text>
    </comment>
    <comment ref="D1068" authorId="0" shapeId="0" xr:uid="{00000000-0006-0000-0000-00002B040000}">
      <text>
        <r>
          <rPr>
            <sz val="9"/>
            <color indexed="81"/>
            <rFont val="Tahoma"/>
            <family val="2"/>
          </rPr>
          <t>Picture 1067.</t>
        </r>
      </text>
    </comment>
    <comment ref="D1069" authorId="0" shapeId="0" xr:uid="{00000000-0006-0000-0000-00002C040000}">
      <text>
        <r>
          <rPr>
            <sz val="9"/>
            <color indexed="81"/>
            <rFont val="Tahoma"/>
            <family val="2"/>
          </rPr>
          <t>Picture 1068.</t>
        </r>
      </text>
    </comment>
    <comment ref="D1070" authorId="0" shapeId="0" xr:uid="{00000000-0006-0000-0000-00002D040000}">
      <text>
        <r>
          <rPr>
            <sz val="9"/>
            <color indexed="81"/>
            <rFont val="Tahoma"/>
            <family val="2"/>
          </rPr>
          <t>Picture 1069.</t>
        </r>
      </text>
    </comment>
    <comment ref="D1071" authorId="0" shapeId="0" xr:uid="{00000000-0006-0000-0000-00002E040000}">
      <text>
        <r>
          <rPr>
            <sz val="9"/>
            <color indexed="81"/>
            <rFont val="Tahoma"/>
            <family val="2"/>
          </rPr>
          <t>Picture 1070.</t>
        </r>
      </text>
    </comment>
    <comment ref="D1072" authorId="0" shapeId="0" xr:uid="{00000000-0006-0000-0000-00002F040000}">
      <text>
        <r>
          <rPr>
            <sz val="9"/>
            <color indexed="81"/>
            <rFont val="Tahoma"/>
            <family val="2"/>
          </rPr>
          <t>Picture 1071.</t>
        </r>
      </text>
    </comment>
    <comment ref="D1073" authorId="0" shapeId="0" xr:uid="{00000000-0006-0000-0000-000030040000}">
      <text>
        <r>
          <rPr>
            <sz val="9"/>
            <color indexed="81"/>
            <rFont val="Tahoma"/>
            <family val="2"/>
          </rPr>
          <t>Picture 1072.</t>
        </r>
      </text>
    </comment>
    <comment ref="D1074" authorId="0" shapeId="0" xr:uid="{00000000-0006-0000-0000-000031040000}">
      <text>
        <r>
          <rPr>
            <sz val="9"/>
            <color indexed="81"/>
            <rFont val="Tahoma"/>
            <family val="2"/>
          </rPr>
          <t>Picture 1073.</t>
        </r>
      </text>
    </comment>
    <comment ref="D1075" authorId="0" shapeId="0" xr:uid="{00000000-0006-0000-0000-000032040000}">
      <text>
        <r>
          <rPr>
            <sz val="9"/>
            <color indexed="81"/>
            <rFont val="Tahoma"/>
            <family val="2"/>
          </rPr>
          <t>Picture 1074.</t>
        </r>
      </text>
    </comment>
    <comment ref="D1076" authorId="0" shapeId="0" xr:uid="{00000000-0006-0000-0000-000033040000}">
      <text>
        <r>
          <rPr>
            <sz val="9"/>
            <color indexed="81"/>
            <rFont val="Tahoma"/>
            <family val="2"/>
          </rPr>
          <t>Picture 1075.</t>
        </r>
      </text>
    </comment>
    <comment ref="D1077" authorId="0" shapeId="0" xr:uid="{00000000-0006-0000-0000-000034040000}">
      <text>
        <r>
          <rPr>
            <sz val="9"/>
            <color indexed="81"/>
            <rFont val="Tahoma"/>
            <family val="2"/>
          </rPr>
          <t>Picture 1076.</t>
        </r>
      </text>
    </comment>
    <comment ref="D1078" authorId="0" shapeId="0" xr:uid="{00000000-0006-0000-0000-000035040000}">
      <text>
        <r>
          <rPr>
            <sz val="9"/>
            <color indexed="81"/>
            <rFont val="Tahoma"/>
            <family val="2"/>
          </rPr>
          <t>Picture 1077.</t>
        </r>
      </text>
    </comment>
    <comment ref="D1079" authorId="0" shapeId="0" xr:uid="{00000000-0006-0000-0000-000036040000}">
      <text>
        <r>
          <rPr>
            <sz val="9"/>
            <color indexed="81"/>
            <rFont val="Tahoma"/>
            <family val="2"/>
          </rPr>
          <t>Picture 1078.</t>
        </r>
      </text>
    </comment>
    <comment ref="D1080" authorId="0" shapeId="0" xr:uid="{00000000-0006-0000-0000-000037040000}">
      <text>
        <r>
          <rPr>
            <sz val="9"/>
            <color indexed="81"/>
            <rFont val="Tahoma"/>
            <family val="2"/>
          </rPr>
          <t>Picture 1079.</t>
        </r>
      </text>
    </comment>
    <comment ref="D1081" authorId="0" shapeId="0" xr:uid="{00000000-0006-0000-0000-000038040000}">
      <text>
        <r>
          <rPr>
            <sz val="9"/>
            <color indexed="81"/>
            <rFont val="Tahoma"/>
            <family val="2"/>
          </rPr>
          <t>Picture 1080.</t>
        </r>
      </text>
    </comment>
    <comment ref="D1082" authorId="0" shapeId="0" xr:uid="{00000000-0006-0000-0000-000039040000}">
      <text>
        <r>
          <rPr>
            <sz val="9"/>
            <color indexed="81"/>
            <rFont val="Tahoma"/>
            <family val="2"/>
          </rPr>
          <t>Picture 1081.</t>
        </r>
      </text>
    </comment>
    <comment ref="D1083" authorId="0" shapeId="0" xr:uid="{00000000-0006-0000-0000-00003A040000}">
      <text>
        <r>
          <rPr>
            <sz val="9"/>
            <color indexed="81"/>
            <rFont val="Tahoma"/>
            <family val="2"/>
          </rPr>
          <t>Picture 1082.</t>
        </r>
      </text>
    </comment>
    <comment ref="D1084" authorId="0" shapeId="0" xr:uid="{00000000-0006-0000-0000-00003B040000}">
      <text>
        <r>
          <rPr>
            <sz val="9"/>
            <color indexed="81"/>
            <rFont val="Tahoma"/>
            <family val="2"/>
          </rPr>
          <t>Picture 1083.</t>
        </r>
      </text>
    </comment>
    <comment ref="D1085" authorId="0" shapeId="0" xr:uid="{00000000-0006-0000-0000-00003C040000}">
      <text>
        <r>
          <rPr>
            <sz val="9"/>
            <color indexed="81"/>
            <rFont val="Tahoma"/>
            <family val="2"/>
          </rPr>
          <t>Picture 1084.</t>
        </r>
      </text>
    </comment>
    <comment ref="D1086" authorId="0" shapeId="0" xr:uid="{00000000-0006-0000-0000-00003D040000}">
      <text>
        <r>
          <rPr>
            <sz val="9"/>
            <color indexed="81"/>
            <rFont val="Tahoma"/>
            <family val="2"/>
          </rPr>
          <t>Picture 1085.</t>
        </r>
      </text>
    </comment>
    <comment ref="D1087" authorId="0" shapeId="0" xr:uid="{00000000-0006-0000-0000-00003E040000}">
      <text>
        <r>
          <rPr>
            <sz val="9"/>
            <color indexed="81"/>
            <rFont val="Tahoma"/>
            <family val="2"/>
          </rPr>
          <t>Picture 1086.</t>
        </r>
      </text>
    </comment>
    <comment ref="D1088" authorId="0" shapeId="0" xr:uid="{00000000-0006-0000-0000-00003F040000}">
      <text>
        <r>
          <rPr>
            <sz val="9"/>
            <color indexed="81"/>
            <rFont val="Tahoma"/>
            <family val="2"/>
          </rPr>
          <t>Picture 1087.</t>
        </r>
      </text>
    </comment>
    <comment ref="D1089" authorId="0" shapeId="0" xr:uid="{00000000-0006-0000-0000-000040040000}">
      <text>
        <r>
          <rPr>
            <sz val="9"/>
            <color indexed="81"/>
            <rFont val="Tahoma"/>
            <family val="2"/>
          </rPr>
          <t>Picture 1088.</t>
        </r>
      </text>
    </comment>
    <comment ref="D1090" authorId="0" shapeId="0" xr:uid="{00000000-0006-0000-0000-000041040000}">
      <text>
        <r>
          <rPr>
            <sz val="9"/>
            <color indexed="81"/>
            <rFont val="Tahoma"/>
            <family val="2"/>
          </rPr>
          <t>Picture 1089.</t>
        </r>
      </text>
    </comment>
    <comment ref="D1091" authorId="0" shapeId="0" xr:uid="{00000000-0006-0000-0000-000042040000}">
      <text>
        <r>
          <rPr>
            <sz val="9"/>
            <color indexed="81"/>
            <rFont val="Tahoma"/>
            <family val="2"/>
          </rPr>
          <t>Picture 1090.</t>
        </r>
      </text>
    </comment>
    <comment ref="D1092" authorId="0" shapeId="0" xr:uid="{00000000-0006-0000-0000-000043040000}">
      <text>
        <r>
          <rPr>
            <sz val="9"/>
            <color indexed="81"/>
            <rFont val="Tahoma"/>
            <family val="2"/>
          </rPr>
          <t>Picture 1091.</t>
        </r>
      </text>
    </comment>
    <comment ref="D1093" authorId="0" shapeId="0" xr:uid="{00000000-0006-0000-0000-000044040000}">
      <text>
        <r>
          <rPr>
            <sz val="9"/>
            <color indexed="81"/>
            <rFont val="Tahoma"/>
            <family val="2"/>
          </rPr>
          <t>Picture 1092.</t>
        </r>
      </text>
    </comment>
    <comment ref="D1094" authorId="0" shapeId="0" xr:uid="{00000000-0006-0000-0000-000045040000}">
      <text>
        <r>
          <rPr>
            <sz val="9"/>
            <color indexed="81"/>
            <rFont val="Tahoma"/>
            <family val="2"/>
          </rPr>
          <t>Picture 1093.</t>
        </r>
      </text>
    </comment>
    <comment ref="D1095" authorId="0" shapeId="0" xr:uid="{00000000-0006-0000-0000-000046040000}">
      <text>
        <r>
          <rPr>
            <sz val="9"/>
            <color indexed="81"/>
            <rFont val="Tahoma"/>
            <family val="2"/>
          </rPr>
          <t>Picture 1094.</t>
        </r>
      </text>
    </comment>
    <comment ref="D1096" authorId="0" shapeId="0" xr:uid="{00000000-0006-0000-0000-000047040000}">
      <text>
        <r>
          <rPr>
            <sz val="9"/>
            <color indexed="81"/>
            <rFont val="Tahoma"/>
            <family val="2"/>
          </rPr>
          <t>Picture 1095.</t>
        </r>
      </text>
    </comment>
    <comment ref="D1097" authorId="0" shapeId="0" xr:uid="{00000000-0006-0000-0000-000048040000}">
      <text>
        <r>
          <rPr>
            <sz val="9"/>
            <color indexed="81"/>
            <rFont val="Tahoma"/>
            <family val="2"/>
          </rPr>
          <t>Picture 1096.</t>
        </r>
      </text>
    </comment>
    <comment ref="D1098" authorId="0" shapeId="0" xr:uid="{00000000-0006-0000-0000-000049040000}">
      <text>
        <r>
          <rPr>
            <sz val="9"/>
            <color indexed="81"/>
            <rFont val="Tahoma"/>
            <family val="2"/>
          </rPr>
          <t>Picture 1097.</t>
        </r>
      </text>
    </comment>
    <comment ref="D1099" authorId="0" shapeId="0" xr:uid="{00000000-0006-0000-0000-00004A040000}">
      <text>
        <r>
          <rPr>
            <sz val="9"/>
            <color indexed="81"/>
            <rFont val="Tahoma"/>
            <family val="2"/>
          </rPr>
          <t>Picture 1098.</t>
        </r>
      </text>
    </comment>
    <comment ref="D1100" authorId="0" shapeId="0" xr:uid="{00000000-0006-0000-0000-00004B040000}">
      <text>
        <r>
          <rPr>
            <sz val="9"/>
            <color indexed="81"/>
            <rFont val="Tahoma"/>
            <family val="2"/>
          </rPr>
          <t>Picture 1099.</t>
        </r>
      </text>
    </comment>
    <comment ref="D1101" authorId="0" shapeId="0" xr:uid="{00000000-0006-0000-0000-00004C040000}">
      <text>
        <r>
          <rPr>
            <sz val="9"/>
            <color indexed="81"/>
            <rFont val="Tahoma"/>
            <family val="2"/>
          </rPr>
          <t>Picture 1100.</t>
        </r>
      </text>
    </comment>
    <comment ref="D1102" authorId="0" shapeId="0" xr:uid="{00000000-0006-0000-0000-00004D040000}">
      <text>
        <r>
          <rPr>
            <sz val="9"/>
            <color indexed="81"/>
            <rFont val="Tahoma"/>
            <family val="2"/>
          </rPr>
          <t>Picture 1101.</t>
        </r>
      </text>
    </comment>
    <comment ref="D1103" authorId="0" shapeId="0" xr:uid="{00000000-0006-0000-0000-00004E040000}">
      <text>
        <r>
          <rPr>
            <sz val="9"/>
            <color indexed="81"/>
            <rFont val="Tahoma"/>
            <family val="2"/>
          </rPr>
          <t>Picture 1102.</t>
        </r>
      </text>
    </comment>
    <comment ref="D1104" authorId="0" shapeId="0" xr:uid="{00000000-0006-0000-0000-00004F040000}">
      <text>
        <r>
          <rPr>
            <sz val="9"/>
            <color indexed="81"/>
            <rFont val="Tahoma"/>
            <family val="2"/>
          </rPr>
          <t>Picture 1103.</t>
        </r>
      </text>
    </comment>
    <comment ref="D1105" authorId="0" shapeId="0" xr:uid="{00000000-0006-0000-0000-000050040000}">
      <text>
        <r>
          <rPr>
            <sz val="9"/>
            <color indexed="81"/>
            <rFont val="Tahoma"/>
            <family val="2"/>
          </rPr>
          <t>Picture 1104.</t>
        </r>
      </text>
    </comment>
    <comment ref="D1106" authorId="0" shapeId="0" xr:uid="{00000000-0006-0000-0000-000051040000}">
      <text>
        <r>
          <rPr>
            <sz val="9"/>
            <color indexed="81"/>
            <rFont val="Tahoma"/>
            <family val="2"/>
          </rPr>
          <t>Picture 1105.</t>
        </r>
      </text>
    </comment>
    <comment ref="D1107" authorId="0" shapeId="0" xr:uid="{00000000-0006-0000-0000-000052040000}">
      <text>
        <r>
          <rPr>
            <sz val="9"/>
            <color indexed="81"/>
            <rFont val="Tahoma"/>
            <family val="2"/>
          </rPr>
          <t>Picture 1106.</t>
        </r>
      </text>
    </comment>
    <comment ref="D1108" authorId="0" shapeId="0" xr:uid="{00000000-0006-0000-0000-000053040000}">
      <text>
        <r>
          <rPr>
            <sz val="9"/>
            <color indexed="81"/>
            <rFont val="Tahoma"/>
            <family val="2"/>
          </rPr>
          <t>Picture 1107.</t>
        </r>
      </text>
    </comment>
    <comment ref="D1109" authorId="0" shapeId="0" xr:uid="{00000000-0006-0000-0000-000054040000}">
      <text>
        <r>
          <rPr>
            <sz val="9"/>
            <color indexed="81"/>
            <rFont val="Tahoma"/>
            <family val="2"/>
          </rPr>
          <t>Picture 1108.</t>
        </r>
      </text>
    </comment>
    <comment ref="D1110" authorId="0" shapeId="0" xr:uid="{00000000-0006-0000-0000-000055040000}">
      <text>
        <r>
          <rPr>
            <sz val="9"/>
            <color indexed="81"/>
            <rFont val="Tahoma"/>
            <family val="2"/>
          </rPr>
          <t>Picture 1109.</t>
        </r>
      </text>
    </comment>
    <comment ref="D1111" authorId="0" shapeId="0" xr:uid="{00000000-0006-0000-0000-000056040000}">
      <text>
        <r>
          <rPr>
            <sz val="9"/>
            <color indexed="81"/>
            <rFont val="Tahoma"/>
            <family val="2"/>
          </rPr>
          <t>Picture 1110.</t>
        </r>
      </text>
    </comment>
    <comment ref="D1112" authorId="0" shapeId="0" xr:uid="{00000000-0006-0000-0000-000057040000}">
      <text>
        <r>
          <rPr>
            <sz val="9"/>
            <color indexed="81"/>
            <rFont val="Tahoma"/>
            <family val="2"/>
          </rPr>
          <t>Picture 1111.</t>
        </r>
      </text>
    </comment>
    <comment ref="D1113" authorId="0" shapeId="0" xr:uid="{00000000-0006-0000-0000-000058040000}">
      <text>
        <r>
          <rPr>
            <sz val="9"/>
            <color indexed="81"/>
            <rFont val="Tahoma"/>
            <family val="2"/>
          </rPr>
          <t>Picture 1112.</t>
        </r>
      </text>
    </comment>
    <comment ref="D1114" authorId="0" shapeId="0" xr:uid="{00000000-0006-0000-0000-000059040000}">
      <text>
        <r>
          <rPr>
            <sz val="9"/>
            <color indexed="81"/>
            <rFont val="Tahoma"/>
            <family val="2"/>
          </rPr>
          <t>Picture 1113.</t>
        </r>
      </text>
    </comment>
    <comment ref="D1115" authorId="0" shapeId="0" xr:uid="{00000000-0006-0000-0000-00005A040000}">
      <text>
        <r>
          <rPr>
            <sz val="9"/>
            <color indexed="81"/>
            <rFont val="Tahoma"/>
            <family val="2"/>
          </rPr>
          <t>Picture 1114.</t>
        </r>
      </text>
    </comment>
    <comment ref="D1116" authorId="0" shapeId="0" xr:uid="{00000000-0006-0000-0000-00005B040000}">
      <text>
        <r>
          <rPr>
            <sz val="9"/>
            <color indexed="81"/>
            <rFont val="Tahoma"/>
            <family val="2"/>
          </rPr>
          <t>Picture 1115.</t>
        </r>
      </text>
    </comment>
    <comment ref="D1117" authorId="0" shapeId="0" xr:uid="{00000000-0006-0000-0000-00005C040000}">
      <text>
        <r>
          <rPr>
            <sz val="9"/>
            <color indexed="81"/>
            <rFont val="Tahoma"/>
            <family val="2"/>
          </rPr>
          <t>Picture 1116.</t>
        </r>
      </text>
    </comment>
    <comment ref="D1118" authorId="0" shapeId="0" xr:uid="{00000000-0006-0000-0000-00005D040000}">
      <text>
        <r>
          <rPr>
            <sz val="9"/>
            <color indexed="81"/>
            <rFont val="Tahoma"/>
            <family val="2"/>
          </rPr>
          <t>Picture 1117.</t>
        </r>
      </text>
    </comment>
    <comment ref="D1119" authorId="0" shapeId="0" xr:uid="{00000000-0006-0000-0000-00005E040000}">
      <text>
        <r>
          <rPr>
            <sz val="9"/>
            <color indexed="81"/>
            <rFont val="Tahoma"/>
            <family val="2"/>
          </rPr>
          <t>Picture 1118.</t>
        </r>
      </text>
    </comment>
    <comment ref="D1120" authorId="0" shapeId="0" xr:uid="{00000000-0006-0000-0000-00005F040000}">
      <text>
        <r>
          <rPr>
            <sz val="9"/>
            <color indexed="81"/>
            <rFont val="Tahoma"/>
            <family val="2"/>
          </rPr>
          <t>Picture 1119.</t>
        </r>
      </text>
    </comment>
    <comment ref="D1121" authorId="0" shapeId="0" xr:uid="{00000000-0006-0000-0000-000060040000}">
      <text>
        <r>
          <rPr>
            <sz val="9"/>
            <color indexed="81"/>
            <rFont val="Tahoma"/>
            <family val="2"/>
          </rPr>
          <t>Picture 1120.</t>
        </r>
      </text>
    </comment>
    <comment ref="D1122" authorId="0" shapeId="0" xr:uid="{00000000-0006-0000-0000-000061040000}">
      <text>
        <r>
          <rPr>
            <sz val="9"/>
            <color indexed="81"/>
            <rFont val="Tahoma"/>
            <family val="2"/>
          </rPr>
          <t>Picture 1121.</t>
        </r>
      </text>
    </comment>
    <comment ref="D1123" authorId="0" shapeId="0" xr:uid="{00000000-0006-0000-0000-000062040000}">
      <text>
        <r>
          <rPr>
            <sz val="9"/>
            <color indexed="81"/>
            <rFont val="Tahoma"/>
            <family val="2"/>
          </rPr>
          <t>Picture 1122.</t>
        </r>
      </text>
    </comment>
    <comment ref="D1124" authorId="0" shapeId="0" xr:uid="{00000000-0006-0000-0000-000063040000}">
      <text>
        <r>
          <rPr>
            <sz val="9"/>
            <color indexed="81"/>
            <rFont val="Tahoma"/>
            <family val="2"/>
          </rPr>
          <t>Picture 1123.</t>
        </r>
      </text>
    </comment>
    <comment ref="D1125" authorId="0" shapeId="0" xr:uid="{00000000-0006-0000-0000-000064040000}">
      <text>
        <r>
          <rPr>
            <sz val="9"/>
            <color indexed="81"/>
            <rFont val="Tahoma"/>
            <family val="2"/>
          </rPr>
          <t>Picture 1124.</t>
        </r>
      </text>
    </comment>
    <comment ref="D1126" authorId="0" shapeId="0" xr:uid="{00000000-0006-0000-0000-000065040000}">
      <text>
        <r>
          <rPr>
            <sz val="9"/>
            <color indexed="81"/>
            <rFont val="Tahoma"/>
            <family val="2"/>
          </rPr>
          <t>Picture 1125.</t>
        </r>
      </text>
    </comment>
    <comment ref="D1127" authorId="0" shapeId="0" xr:uid="{00000000-0006-0000-0000-000066040000}">
      <text>
        <r>
          <rPr>
            <sz val="9"/>
            <color indexed="81"/>
            <rFont val="Tahoma"/>
            <family val="2"/>
          </rPr>
          <t>Picture 1126.</t>
        </r>
      </text>
    </comment>
    <comment ref="D1128" authorId="0" shapeId="0" xr:uid="{00000000-0006-0000-0000-000067040000}">
      <text>
        <r>
          <rPr>
            <sz val="9"/>
            <color indexed="81"/>
            <rFont val="Tahoma"/>
            <family val="2"/>
          </rPr>
          <t>Picture 1127.</t>
        </r>
      </text>
    </comment>
    <comment ref="D1129" authorId="0" shapeId="0" xr:uid="{00000000-0006-0000-0000-000068040000}">
      <text>
        <r>
          <rPr>
            <sz val="9"/>
            <color indexed="81"/>
            <rFont val="Tahoma"/>
            <family val="2"/>
          </rPr>
          <t>Picture 1128.</t>
        </r>
      </text>
    </comment>
    <comment ref="D1130" authorId="0" shapeId="0" xr:uid="{00000000-0006-0000-0000-000069040000}">
      <text>
        <r>
          <rPr>
            <sz val="9"/>
            <color indexed="81"/>
            <rFont val="Tahoma"/>
            <family val="2"/>
          </rPr>
          <t>Picture 1129.</t>
        </r>
      </text>
    </comment>
    <comment ref="D1131" authorId="0" shapeId="0" xr:uid="{00000000-0006-0000-0000-00006A040000}">
      <text>
        <r>
          <rPr>
            <sz val="9"/>
            <color indexed="81"/>
            <rFont val="Tahoma"/>
            <family val="2"/>
          </rPr>
          <t>Picture 1130.</t>
        </r>
      </text>
    </comment>
    <comment ref="D1132" authorId="0" shapeId="0" xr:uid="{00000000-0006-0000-0000-00006B040000}">
      <text>
        <r>
          <rPr>
            <sz val="9"/>
            <color indexed="81"/>
            <rFont val="Tahoma"/>
            <family val="2"/>
          </rPr>
          <t>Picture 1131.</t>
        </r>
      </text>
    </comment>
    <comment ref="D1133" authorId="0" shapeId="0" xr:uid="{00000000-0006-0000-0000-00006C040000}">
      <text>
        <r>
          <rPr>
            <sz val="9"/>
            <color indexed="81"/>
            <rFont val="Tahoma"/>
            <family val="2"/>
          </rPr>
          <t>Picture 1132.</t>
        </r>
      </text>
    </comment>
    <comment ref="D1134" authorId="0" shapeId="0" xr:uid="{00000000-0006-0000-0000-00006D040000}">
      <text>
        <r>
          <rPr>
            <sz val="9"/>
            <color indexed="81"/>
            <rFont val="Tahoma"/>
            <family val="2"/>
          </rPr>
          <t>Picture 1133.</t>
        </r>
      </text>
    </comment>
    <comment ref="D1135" authorId="0" shapeId="0" xr:uid="{00000000-0006-0000-0000-00006E040000}">
      <text>
        <r>
          <rPr>
            <sz val="9"/>
            <color indexed="81"/>
            <rFont val="Tahoma"/>
            <family val="2"/>
          </rPr>
          <t>Picture 1134.</t>
        </r>
      </text>
    </comment>
    <comment ref="D1136" authorId="0" shapeId="0" xr:uid="{00000000-0006-0000-0000-00006F040000}">
      <text>
        <r>
          <rPr>
            <sz val="9"/>
            <color indexed="81"/>
            <rFont val="Tahoma"/>
            <family val="2"/>
          </rPr>
          <t>Picture 1135.</t>
        </r>
      </text>
    </comment>
    <comment ref="D1137" authorId="0" shapeId="0" xr:uid="{00000000-0006-0000-0000-000070040000}">
      <text>
        <r>
          <rPr>
            <sz val="9"/>
            <color indexed="81"/>
            <rFont val="Tahoma"/>
            <family val="2"/>
          </rPr>
          <t>Picture 1136.</t>
        </r>
      </text>
    </comment>
    <comment ref="D1138" authorId="0" shapeId="0" xr:uid="{00000000-0006-0000-0000-000071040000}">
      <text>
        <r>
          <rPr>
            <sz val="9"/>
            <color indexed="81"/>
            <rFont val="Tahoma"/>
            <family val="2"/>
          </rPr>
          <t>Picture 1137.</t>
        </r>
      </text>
    </comment>
    <comment ref="D1139" authorId="0" shapeId="0" xr:uid="{00000000-0006-0000-0000-000072040000}">
      <text>
        <r>
          <rPr>
            <sz val="9"/>
            <color indexed="81"/>
            <rFont val="Tahoma"/>
            <family val="2"/>
          </rPr>
          <t>Picture 1138.</t>
        </r>
      </text>
    </comment>
    <comment ref="D1140" authorId="0" shapeId="0" xr:uid="{00000000-0006-0000-0000-000073040000}">
      <text>
        <r>
          <rPr>
            <sz val="9"/>
            <color indexed="81"/>
            <rFont val="Tahoma"/>
            <family val="2"/>
          </rPr>
          <t>Picture 1139.</t>
        </r>
      </text>
    </comment>
    <comment ref="D1141" authorId="0" shapeId="0" xr:uid="{00000000-0006-0000-0000-000074040000}">
      <text>
        <r>
          <rPr>
            <sz val="9"/>
            <color indexed="81"/>
            <rFont val="Tahoma"/>
            <family val="2"/>
          </rPr>
          <t>Picture 1140.</t>
        </r>
      </text>
    </comment>
    <comment ref="D1142" authorId="0" shapeId="0" xr:uid="{00000000-0006-0000-0000-000075040000}">
      <text>
        <r>
          <rPr>
            <sz val="9"/>
            <color indexed="81"/>
            <rFont val="Tahoma"/>
            <family val="2"/>
          </rPr>
          <t>Picture 1141.</t>
        </r>
      </text>
    </comment>
    <comment ref="D1143" authorId="0" shapeId="0" xr:uid="{00000000-0006-0000-0000-000076040000}">
      <text>
        <r>
          <rPr>
            <sz val="9"/>
            <color indexed="81"/>
            <rFont val="Tahoma"/>
            <family val="2"/>
          </rPr>
          <t>Picture 1142.</t>
        </r>
      </text>
    </comment>
    <comment ref="D1144" authorId="0" shapeId="0" xr:uid="{00000000-0006-0000-0000-000077040000}">
      <text>
        <r>
          <rPr>
            <sz val="9"/>
            <color indexed="81"/>
            <rFont val="Tahoma"/>
            <family val="2"/>
          </rPr>
          <t>Picture 1143.</t>
        </r>
      </text>
    </comment>
    <comment ref="D1145" authorId="0" shapeId="0" xr:uid="{00000000-0006-0000-0000-000078040000}">
      <text>
        <r>
          <rPr>
            <sz val="9"/>
            <color indexed="81"/>
            <rFont val="Tahoma"/>
            <family val="2"/>
          </rPr>
          <t>Picture 1144.</t>
        </r>
      </text>
    </comment>
    <comment ref="D1146" authorId="0" shapeId="0" xr:uid="{00000000-0006-0000-0000-000079040000}">
      <text>
        <r>
          <rPr>
            <sz val="9"/>
            <color indexed="81"/>
            <rFont val="Tahoma"/>
            <family val="2"/>
          </rPr>
          <t>Picture 1145.</t>
        </r>
      </text>
    </comment>
    <comment ref="D1147" authorId="0" shapeId="0" xr:uid="{00000000-0006-0000-0000-00007A040000}">
      <text>
        <r>
          <rPr>
            <sz val="9"/>
            <color indexed="81"/>
            <rFont val="Tahoma"/>
            <family val="2"/>
          </rPr>
          <t>Picture 1146.</t>
        </r>
      </text>
    </comment>
    <comment ref="D1148" authorId="0" shapeId="0" xr:uid="{00000000-0006-0000-0000-00007B040000}">
      <text>
        <r>
          <rPr>
            <sz val="9"/>
            <color indexed="81"/>
            <rFont val="Tahoma"/>
            <family val="2"/>
          </rPr>
          <t>Picture 1147.</t>
        </r>
      </text>
    </comment>
    <comment ref="D1149" authorId="0" shapeId="0" xr:uid="{00000000-0006-0000-0000-00007C040000}">
      <text>
        <r>
          <rPr>
            <sz val="9"/>
            <color indexed="81"/>
            <rFont val="Tahoma"/>
            <family val="2"/>
          </rPr>
          <t>Picture 1148.</t>
        </r>
      </text>
    </comment>
    <comment ref="D1150" authorId="0" shapeId="0" xr:uid="{00000000-0006-0000-0000-00007D040000}">
      <text>
        <r>
          <rPr>
            <sz val="9"/>
            <color indexed="81"/>
            <rFont val="Tahoma"/>
            <family val="2"/>
          </rPr>
          <t>Picture 1149.</t>
        </r>
      </text>
    </comment>
    <comment ref="D1151" authorId="0" shapeId="0" xr:uid="{00000000-0006-0000-0000-00007E040000}">
      <text>
        <r>
          <rPr>
            <sz val="9"/>
            <color indexed="81"/>
            <rFont val="Tahoma"/>
            <family val="2"/>
          </rPr>
          <t>Picture 1150.</t>
        </r>
      </text>
    </comment>
    <comment ref="D1152" authorId="0" shapeId="0" xr:uid="{00000000-0006-0000-0000-00007F040000}">
      <text>
        <r>
          <rPr>
            <sz val="9"/>
            <color indexed="81"/>
            <rFont val="Tahoma"/>
            <family val="2"/>
          </rPr>
          <t>Picture 1151.</t>
        </r>
      </text>
    </comment>
    <comment ref="D1153" authorId="0" shapeId="0" xr:uid="{00000000-0006-0000-0000-000080040000}">
      <text>
        <r>
          <rPr>
            <sz val="9"/>
            <color indexed="81"/>
            <rFont val="Tahoma"/>
            <family val="2"/>
          </rPr>
          <t>Picture 1152.</t>
        </r>
      </text>
    </comment>
    <comment ref="D1154" authorId="0" shapeId="0" xr:uid="{00000000-0006-0000-0000-000081040000}">
      <text>
        <r>
          <rPr>
            <sz val="9"/>
            <color indexed="81"/>
            <rFont val="Tahoma"/>
            <family val="2"/>
          </rPr>
          <t>Picture 1153.</t>
        </r>
      </text>
    </comment>
    <comment ref="D1155" authorId="0" shapeId="0" xr:uid="{00000000-0006-0000-0000-000082040000}">
      <text>
        <r>
          <rPr>
            <sz val="9"/>
            <color indexed="81"/>
            <rFont val="Tahoma"/>
            <family val="2"/>
          </rPr>
          <t>Picture 1154.</t>
        </r>
      </text>
    </comment>
    <comment ref="D1156" authorId="0" shapeId="0" xr:uid="{00000000-0006-0000-0000-000083040000}">
      <text>
        <r>
          <rPr>
            <sz val="9"/>
            <color indexed="81"/>
            <rFont val="Tahoma"/>
            <family val="2"/>
          </rPr>
          <t>Picture 1155.</t>
        </r>
      </text>
    </comment>
    <comment ref="D1157" authorId="0" shapeId="0" xr:uid="{00000000-0006-0000-0000-000084040000}">
      <text>
        <r>
          <rPr>
            <sz val="9"/>
            <color indexed="81"/>
            <rFont val="Tahoma"/>
            <family val="2"/>
          </rPr>
          <t>Picture 1156.</t>
        </r>
      </text>
    </comment>
    <comment ref="D1158" authorId="0" shapeId="0" xr:uid="{00000000-0006-0000-0000-000085040000}">
      <text>
        <r>
          <rPr>
            <sz val="9"/>
            <color indexed="81"/>
            <rFont val="Tahoma"/>
            <family val="2"/>
          </rPr>
          <t>Picture 1157.</t>
        </r>
      </text>
    </comment>
    <comment ref="D1159" authorId="0" shapeId="0" xr:uid="{00000000-0006-0000-0000-000086040000}">
      <text>
        <r>
          <rPr>
            <sz val="9"/>
            <color indexed="81"/>
            <rFont val="Tahoma"/>
            <family val="2"/>
          </rPr>
          <t>Picture 1158.</t>
        </r>
      </text>
    </comment>
    <comment ref="D1160" authorId="0" shapeId="0" xr:uid="{00000000-0006-0000-0000-000087040000}">
      <text>
        <r>
          <rPr>
            <sz val="9"/>
            <color indexed="81"/>
            <rFont val="Tahoma"/>
            <family val="2"/>
          </rPr>
          <t>Picture 1159.</t>
        </r>
      </text>
    </comment>
    <comment ref="D1161" authorId="0" shapeId="0" xr:uid="{00000000-0006-0000-0000-000088040000}">
      <text>
        <r>
          <rPr>
            <sz val="9"/>
            <color indexed="81"/>
            <rFont val="Tahoma"/>
            <family val="2"/>
          </rPr>
          <t>Picture 1160.</t>
        </r>
      </text>
    </comment>
    <comment ref="D1162" authorId="0" shapeId="0" xr:uid="{00000000-0006-0000-0000-000089040000}">
      <text>
        <r>
          <rPr>
            <sz val="9"/>
            <color indexed="81"/>
            <rFont val="Tahoma"/>
            <family val="2"/>
          </rPr>
          <t>Picture 1161.</t>
        </r>
      </text>
    </comment>
    <comment ref="D1163" authorId="0" shapeId="0" xr:uid="{00000000-0006-0000-0000-00008A040000}">
      <text>
        <r>
          <rPr>
            <sz val="9"/>
            <color indexed="81"/>
            <rFont val="Tahoma"/>
            <family val="2"/>
          </rPr>
          <t>Picture 1162.</t>
        </r>
      </text>
    </comment>
    <comment ref="D1164" authorId="0" shapeId="0" xr:uid="{00000000-0006-0000-0000-00008B040000}">
      <text>
        <r>
          <rPr>
            <sz val="9"/>
            <color indexed="81"/>
            <rFont val="Tahoma"/>
            <family val="2"/>
          </rPr>
          <t>Picture 1163.</t>
        </r>
      </text>
    </comment>
    <comment ref="D1165" authorId="0" shapeId="0" xr:uid="{00000000-0006-0000-0000-00008C040000}">
      <text>
        <r>
          <rPr>
            <sz val="9"/>
            <color indexed="81"/>
            <rFont val="Tahoma"/>
            <family val="2"/>
          </rPr>
          <t>Picture 1164.</t>
        </r>
      </text>
    </comment>
    <comment ref="D1166" authorId="0" shapeId="0" xr:uid="{00000000-0006-0000-0000-00008D040000}">
      <text>
        <r>
          <rPr>
            <sz val="9"/>
            <color indexed="81"/>
            <rFont val="Tahoma"/>
            <family val="2"/>
          </rPr>
          <t>Picture 1165.</t>
        </r>
      </text>
    </comment>
    <comment ref="D1167" authorId="0" shapeId="0" xr:uid="{00000000-0006-0000-0000-00008E040000}">
      <text>
        <r>
          <rPr>
            <sz val="9"/>
            <color indexed="81"/>
            <rFont val="Tahoma"/>
            <family val="2"/>
          </rPr>
          <t>Picture 1166.</t>
        </r>
      </text>
    </comment>
    <comment ref="D1168" authorId="0" shapeId="0" xr:uid="{00000000-0006-0000-0000-00008F040000}">
      <text>
        <r>
          <rPr>
            <sz val="9"/>
            <color indexed="81"/>
            <rFont val="Tahoma"/>
            <family val="2"/>
          </rPr>
          <t>Picture 1167.</t>
        </r>
      </text>
    </comment>
    <comment ref="D1169" authorId="0" shapeId="0" xr:uid="{00000000-0006-0000-0000-000090040000}">
      <text>
        <r>
          <rPr>
            <sz val="9"/>
            <color indexed="81"/>
            <rFont val="Tahoma"/>
            <family val="2"/>
          </rPr>
          <t>Picture 1168.</t>
        </r>
      </text>
    </comment>
    <comment ref="D1170" authorId="0" shapeId="0" xr:uid="{00000000-0006-0000-0000-000091040000}">
      <text>
        <r>
          <rPr>
            <sz val="9"/>
            <color indexed="81"/>
            <rFont val="Tahoma"/>
            <family val="2"/>
          </rPr>
          <t>Picture 1169.</t>
        </r>
      </text>
    </comment>
    <comment ref="D1171" authorId="0" shapeId="0" xr:uid="{00000000-0006-0000-0000-000092040000}">
      <text>
        <r>
          <rPr>
            <sz val="9"/>
            <color indexed="81"/>
            <rFont val="Tahoma"/>
            <family val="2"/>
          </rPr>
          <t>Picture 1170.</t>
        </r>
      </text>
    </comment>
    <comment ref="D1172" authorId="0" shapeId="0" xr:uid="{00000000-0006-0000-0000-000093040000}">
      <text>
        <r>
          <rPr>
            <sz val="9"/>
            <color indexed="81"/>
            <rFont val="Tahoma"/>
            <family val="2"/>
          </rPr>
          <t>Picture 1171.</t>
        </r>
      </text>
    </comment>
    <comment ref="D1173" authorId="0" shapeId="0" xr:uid="{00000000-0006-0000-0000-000094040000}">
      <text>
        <r>
          <rPr>
            <sz val="9"/>
            <color indexed="81"/>
            <rFont val="Tahoma"/>
            <family val="2"/>
          </rPr>
          <t>Picture 1172.</t>
        </r>
      </text>
    </comment>
    <comment ref="D1174" authorId="0" shapeId="0" xr:uid="{00000000-0006-0000-0000-000095040000}">
      <text>
        <r>
          <rPr>
            <sz val="9"/>
            <color indexed="81"/>
            <rFont val="Tahoma"/>
            <family val="2"/>
          </rPr>
          <t>Picture 1173.</t>
        </r>
      </text>
    </comment>
    <comment ref="D1175" authorId="0" shapeId="0" xr:uid="{00000000-0006-0000-0000-000096040000}">
      <text>
        <r>
          <rPr>
            <sz val="9"/>
            <color indexed="81"/>
            <rFont val="Tahoma"/>
            <family val="2"/>
          </rPr>
          <t>Picture 1174.</t>
        </r>
      </text>
    </comment>
    <comment ref="D1176" authorId="0" shapeId="0" xr:uid="{00000000-0006-0000-0000-000097040000}">
      <text>
        <r>
          <rPr>
            <sz val="9"/>
            <color indexed="81"/>
            <rFont val="Tahoma"/>
            <family val="2"/>
          </rPr>
          <t>Picture 1175.</t>
        </r>
      </text>
    </comment>
    <comment ref="D1177" authorId="0" shapeId="0" xr:uid="{00000000-0006-0000-0000-000098040000}">
      <text>
        <r>
          <rPr>
            <sz val="9"/>
            <color indexed="81"/>
            <rFont val="Tahoma"/>
            <family val="2"/>
          </rPr>
          <t>Picture 1176.</t>
        </r>
      </text>
    </comment>
    <comment ref="D1178" authorId="0" shapeId="0" xr:uid="{00000000-0006-0000-0000-000099040000}">
      <text>
        <r>
          <rPr>
            <sz val="9"/>
            <color indexed="81"/>
            <rFont val="Tahoma"/>
            <family val="2"/>
          </rPr>
          <t>Picture 1177.</t>
        </r>
      </text>
    </comment>
    <comment ref="D1179" authorId="0" shapeId="0" xr:uid="{00000000-0006-0000-0000-00009A040000}">
      <text>
        <r>
          <rPr>
            <sz val="9"/>
            <color indexed="81"/>
            <rFont val="Tahoma"/>
            <family val="2"/>
          </rPr>
          <t>Picture 1178.</t>
        </r>
      </text>
    </comment>
    <comment ref="D1180" authorId="0" shapeId="0" xr:uid="{00000000-0006-0000-0000-00009B040000}">
      <text>
        <r>
          <rPr>
            <sz val="9"/>
            <color indexed="81"/>
            <rFont val="Tahoma"/>
            <family val="2"/>
          </rPr>
          <t>Picture 1179.</t>
        </r>
      </text>
    </comment>
    <comment ref="D1181" authorId="0" shapeId="0" xr:uid="{00000000-0006-0000-0000-00009C040000}">
      <text>
        <r>
          <rPr>
            <sz val="9"/>
            <color indexed="81"/>
            <rFont val="Tahoma"/>
            <family val="2"/>
          </rPr>
          <t>Picture 1180.</t>
        </r>
      </text>
    </comment>
    <comment ref="D1182" authorId="0" shapeId="0" xr:uid="{00000000-0006-0000-0000-00009D040000}">
      <text>
        <r>
          <rPr>
            <sz val="9"/>
            <color indexed="81"/>
            <rFont val="Tahoma"/>
            <family val="2"/>
          </rPr>
          <t>Picture 1181.</t>
        </r>
      </text>
    </comment>
    <comment ref="D1183" authorId="0" shapeId="0" xr:uid="{00000000-0006-0000-0000-00009E040000}">
      <text>
        <r>
          <rPr>
            <sz val="9"/>
            <color indexed="81"/>
            <rFont val="Tahoma"/>
            <family val="2"/>
          </rPr>
          <t>Picture 1182.</t>
        </r>
      </text>
    </comment>
    <comment ref="D1184" authorId="0" shapeId="0" xr:uid="{00000000-0006-0000-0000-00009F040000}">
      <text>
        <r>
          <rPr>
            <sz val="9"/>
            <color indexed="81"/>
            <rFont val="Tahoma"/>
            <family val="2"/>
          </rPr>
          <t>Picture 1183.</t>
        </r>
      </text>
    </comment>
    <comment ref="D1185" authorId="0" shapeId="0" xr:uid="{00000000-0006-0000-0000-0000A0040000}">
      <text>
        <r>
          <rPr>
            <sz val="9"/>
            <color indexed="81"/>
            <rFont val="Tahoma"/>
            <family val="2"/>
          </rPr>
          <t>Picture 1184.</t>
        </r>
      </text>
    </comment>
    <comment ref="D1186" authorId="0" shapeId="0" xr:uid="{00000000-0006-0000-0000-0000A1040000}">
      <text>
        <r>
          <rPr>
            <sz val="9"/>
            <color indexed="81"/>
            <rFont val="Tahoma"/>
            <family val="2"/>
          </rPr>
          <t>Picture 1185.</t>
        </r>
      </text>
    </comment>
    <comment ref="D1187" authorId="0" shapeId="0" xr:uid="{00000000-0006-0000-0000-0000A2040000}">
      <text>
        <r>
          <rPr>
            <sz val="9"/>
            <color indexed="81"/>
            <rFont val="Tahoma"/>
            <family val="2"/>
          </rPr>
          <t>Picture 1186.</t>
        </r>
      </text>
    </comment>
    <comment ref="D1188" authorId="0" shapeId="0" xr:uid="{00000000-0006-0000-0000-0000A3040000}">
      <text>
        <r>
          <rPr>
            <sz val="9"/>
            <color indexed="81"/>
            <rFont val="Tahoma"/>
            <family val="2"/>
          </rPr>
          <t>Picture 1187.</t>
        </r>
      </text>
    </comment>
    <comment ref="D1189" authorId="0" shapeId="0" xr:uid="{00000000-0006-0000-0000-0000A4040000}">
      <text>
        <r>
          <rPr>
            <sz val="9"/>
            <color indexed="81"/>
            <rFont val="Tahoma"/>
            <family val="2"/>
          </rPr>
          <t>Picture 1188.</t>
        </r>
      </text>
    </comment>
    <comment ref="D1190" authorId="0" shapeId="0" xr:uid="{00000000-0006-0000-0000-0000A5040000}">
      <text>
        <r>
          <rPr>
            <sz val="9"/>
            <color indexed="81"/>
            <rFont val="Tahoma"/>
            <family val="2"/>
          </rPr>
          <t>Picture 1189.</t>
        </r>
      </text>
    </comment>
    <comment ref="D1191" authorId="0" shapeId="0" xr:uid="{00000000-0006-0000-0000-0000A6040000}">
      <text>
        <r>
          <rPr>
            <sz val="9"/>
            <color indexed="81"/>
            <rFont val="Tahoma"/>
            <family val="2"/>
          </rPr>
          <t>Picture 1190.</t>
        </r>
      </text>
    </comment>
    <comment ref="D1192" authorId="0" shapeId="0" xr:uid="{00000000-0006-0000-0000-0000A7040000}">
      <text>
        <r>
          <rPr>
            <sz val="9"/>
            <color indexed="81"/>
            <rFont val="Tahoma"/>
            <family val="2"/>
          </rPr>
          <t>Picture 1191.</t>
        </r>
      </text>
    </comment>
    <comment ref="D1193" authorId="0" shapeId="0" xr:uid="{00000000-0006-0000-0000-0000A8040000}">
      <text>
        <r>
          <rPr>
            <sz val="9"/>
            <color indexed="81"/>
            <rFont val="Tahoma"/>
            <family val="2"/>
          </rPr>
          <t>Picture 1192.</t>
        </r>
      </text>
    </comment>
    <comment ref="D1194" authorId="0" shapeId="0" xr:uid="{00000000-0006-0000-0000-0000A9040000}">
      <text>
        <r>
          <rPr>
            <sz val="9"/>
            <color indexed="81"/>
            <rFont val="Tahoma"/>
            <family val="2"/>
          </rPr>
          <t>Picture 1193.</t>
        </r>
      </text>
    </comment>
    <comment ref="D1195" authorId="0" shapeId="0" xr:uid="{00000000-0006-0000-0000-0000AA040000}">
      <text>
        <r>
          <rPr>
            <sz val="9"/>
            <color indexed="81"/>
            <rFont val="Tahoma"/>
            <family val="2"/>
          </rPr>
          <t>Picture 1194.</t>
        </r>
      </text>
    </comment>
    <comment ref="D1196" authorId="0" shapeId="0" xr:uid="{00000000-0006-0000-0000-0000AB040000}">
      <text>
        <r>
          <rPr>
            <sz val="9"/>
            <color indexed="81"/>
            <rFont val="Tahoma"/>
            <family val="2"/>
          </rPr>
          <t>Picture 1195.</t>
        </r>
      </text>
    </comment>
    <comment ref="D1197" authorId="0" shapeId="0" xr:uid="{00000000-0006-0000-0000-0000AC040000}">
      <text>
        <r>
          <rPr>
            <sz val="9"/>
            <color indexed="81"/>
            <rFont val="Tahoma"/>
            <family val="2"/>
          </rPr>
          <t>Picture 1196.</t>
        </r>
      </text>
    </comment>
    <comment ref="D1198" authorId="0" shapeId="0" xr:uid="{00000000-0006-0000-0000-0000AD040000}">
      <text>
        <r>
          <rPr>
            <sz val="9"/>
            <color indexed="81"/>
            <rFont val="Tahoma"/>
            <family val="2"/>
          </rPr>
          <t>Picture 1197.</t>
        </r>
      </text>
    </comment>
    <comment ref="D1199" authorId="0" shapeId="0" xr:uid="{00000000-0006-0000-0000-0000AE040000}">
      <text>
        <r>
          <rPr>
            <sz val="9"/>
            <color indexed="81"/>
            <rFont val="Tahoma"/>
            <family val="2"/>
          </rPr>
          <t>Picture 1198.</t>
        </r>
      </text>
    </comment>
    <comment ref="D1200" authorId="0" shapeId="0" xr:uid="{00000000-0006-0000-0000-0000AF040000}">
      <text>
        <r>
          <rPr>
            <sz val="9"/>
            <color indexed="81"/>
            <rFont val="Tahoma"/>
            <family val="2"/>
          </rPr>
          <t>Picture 1199.</t>
        </r>
      </text>
    </comment>
    <comment ref="D1201" authorId="0" shapeId="0" xr:uid="{00000000-0006-0000-0000-0000B0040000}">
      <text>
        <r>
          <rPr>
            <sz val="9"/>
            <color indexed="81"/>
            <rFont val="Tahoma"/>
            <family val="2"/>
          </rPr>
          <t>Picture 1200.</t>
        </r>
      </text>
    </comment>
    <comment ref="D1202" authorId="0" shapeId="0" xr:uid="{00000000-0006-0000-0000-0000B1040000}">
      <text>
        <r>
          <rPr>
            <sz val="9"/>
            <color indexed="81"/>
            <rFont val="Tahoma"/>
            <family val="2"/>
          </rPr>
          <t>Picture 1201.</t>
        </r>
      </text>
    </comment>
    <comment ref="D1203" authorId="0" shapeId="0" xr:uid="{00000000-0006-0000-0000-0000B2040000}">
      <text>
        <r>
          <rPr>
            <sz val="9"/>
            <color indexed="81"/>
            <rFont val="Tahoma"/>
            <family val="2"/>
          </rPr>
          <t>Picture 1202.</t>
        </r>
      </text>
    </comment>
    <comment ref="D1204" authorId="0" shapeId="0" xr:uid="{00000000-0006-0000-0000-0000B3040000}">
      <text>
        <r>
          <rPr>
            <sz val="9"/>
            <color indexed="81"/>
            <rFont val="Tahoma"/>
            <family val="2"/>
          </rPr>
          <t>Picture 1203.</t>
        </r>
      </text>
    </comment>
    <comment ref="D1205" authorId="0" shapeId="0" xr:uid="{00000000-0006-0000-0000-0000B4040000}">
      <text>
        <r>
          <rPr>
            <sz val="9"/>
            <color indexed="81"/>
            <rFont val="Tahoma"/>
            <family val="2"/>
          </rPr>
          <t>Picture 1204.</t>
        </r>
      </text>
    </comment>
    <comment ref="D1206" authorId="0" shapeId="0" xr:uid="{00000000-0006-0000-0000-0000B5040000}">
      <text>
        <r>
          <rPr>
            <sz val="9"/>
            <color indexed="81"/>
            <rFont val="Tahoma"/>
            <family val="2"/>
          </rPr>
          <t>Picture 1205.</t>
        </r>
      </text>
    </comment>
    <comment ref="D1207" authorId="0" shapeId="0" xr:uid="{00000000-0006-0000-0000-0000B6040000}">
      <text>
        <r>
          <rPr>
            <sz val="9"/>
            <color indexed="81"/>
            <rFont val="Tahoma"/>
            <family val="2"/>
          </rPr>
          <t>Picture 1206.</t>
        </r>
      </text>
    </comment>
    <comment ref="D1208" authorId="0" shapeId="0" xr:uid="{00000000-0006-0000-0000-0000B7040000}">
      <text>
        <r>
          <rPr>
            <sz val="9"/>
            <color indexed="81"/>
            <rFont val="Tahoma"/>
            <family val="2"/>
          </rPr>
          <t>Picture 1207.</t>
        </r>
      </text>
    </comment>
    <comment ref="D1209" authorId="0" shapeId="0" xr:uid="{00000000-0006-0000-0000-0000B8040000}">
      <text>
        <r>
          <rPr>
            <sz val="9"/>
            <color indexed="81"/>
            <rFont val="Tahoma"/>
            <family val="2"/>
          </rPr>
          <t>Picture 1208.</t>
        </r>
      </text>
    </comment>
    <comment ref="D1210" authorId="0" shapeId="0" xr:uid="{00000000-0006-0000-0000-0000B9040000}">
      <text>
        <r>
          <rPr>
            <sz val="9"/>
            <color indexed="81"/>
            <rFont val="Tahoma"/>
            <family val="2"/>
          </rPr>
          <t>Picture 1209.</t>
        </r>
      </text>
    </comment>
    <comment ref="D1211" authorId="0" shapeId="0" xr:uid="{00000000-0006-0000-0000-0000BA040000}">
      <text>
        <r>
          <rPr>
            <sz val="9"/>
            <color indexed="81"/>
            <rFont val="Tahoma"/>
            <family val="2"/>
          </rPr>
          <t>Picture 1210.</t>
        </r>
      </text>
    </comment>
    <comment ref="D1212" authorId="0" shapeId="0" xr:uid="{00000000-0006-0000-0000-0000BB040000}">
      <text>
        <r>
          <rPr>
            <sz val="9"/>
            <color indexed="81"/>
            <rFont val="Tahoma"/>
            <family val="2"/>
          </rPr>
          <t>Picture 1211.</t>
        </r>
      </text>
    </comment>
    <comment ref="D1213" authorId="0" shapeId="0" xr:uid="{00000000-0006-0000-0000-0000BC040000}">
      <text>
        <r>
          <rPr>
            <sz val="9"/>
            <color indexed="81"/>
            <rFont val="Tahoma"/>
            <family val="2"/>
          </rPr>
          <t>Picture 1212.</t>
        </r>
      </text>
    </comment>
    <comment ref="D1214" authorId="0" shapeId="0" xr:uid="{00000000-0006-0000-0000-0000BD040000}">
      <text>
        <r>
          <rPr>
            <sz val="9"/>
            <color indexed="81"/>
            <rFont val="Tahoma"/>
            <family val="2"/>
          </rPr>
          <t>Picture 1213.</t>
        </r>
      </text>
    </comment>
    <comment ref="D1215" authorId="0" shapeId="0" xr:uid="{00000000-0006-0000-0000-0000BE040000}">
      <text>
        <r>
          <rPr>
            <sz val="9"/>
            <color indexed="81"/>
            <rFont val="Tahoma"/>
            <family val="2"/>
          </rPr>
          <t>Picture 1214.</t>
        </r>
      </text>
    </comment>
    <comment ref="D1216" authorId="0" shapeId="0" xr:uid="{00000000-0006-0000-0000-0000BF040000}">
      <text>
        <r>
          <rPr>
            <sz val="9"/>
            <color indexed="81"/>
            <rFont val="Tahoma"/>
            <family val="2"/>
          </rPr>
          <t>Picture 1215.</t>
        </r>
      </text>
    </comment>
    <comment ref="D1217" authorId="0" shapeId="0" xr:uid="{00000000-0006-0000-0000-0000C0040000}">
      <text>
        <r>
          <rPr>
            <sz val="9"/>
            <color indexed="81"/>
            <rFont val="Tahoma"/>
            <family val="2"/>
          </rPr>
          <t>Picture 1216.</t>
        </r>
      </text>
    </comment>
    <comment ref="D1218" authorId="0" shapeId="0" xr:uid="{00000000-0006-0000-0000-0000C1040000}">
      <text>
        <r>
          <rPr>
            <sz val="9"/>
            <color indexed="81"/>
            <rFont val="Tahoma"/>
            <family val="2"/>
          </rPr>
          <t>Picture 1217.</t>
        </r>
      </text>
    </comment>
    <comment ref="D1219" authorId="0" shapeId="0" xr:uid="{00000000-0006-0000-0000-0000C2040000}">
      <text>
        <r>
          <rPr>
            <sz val="9"/>
            <color indexed="81"/>
            <rFont val="Tahoma"/>
            <family val="2"/>
          </rPr>
          <t>Picture 1218.</t>
        </r>
      </text>
    </comment>
    <comment ref="D1220" authorId="0" shapeId="0" xr:uid="{00000000-0006-0000-0000-0000C3040000}">
      <text>
        <r>
          <rPr>
            <sz val="9"/>
            <color indexed="81"/>
            <rFont val="Tahoma"/>
            <family val="2"/>
          </rPr>
          <t>Picture 1219.</t>
        </r>
      </text>
    </comment>
    <comment ref="D1221" authorId="0" shapeId="0" xr:uid="{00000000-0006-0000-0000-0000C4040000}">
      <text>
        <r>
          <rPr>
            <sz val="9"/>
            <color indexed="81"/>
            <rFont val="Tahoma"/>
            <family val="2"/>
          </rPr>
          <t>Picture 1220.</t>
        </r>
      </text>
    </comment>
    <comment ref="D1222" authorId="0" shapeId="0" xr:uid="{00000000-0006-0000-0000-0000C5040000}">
      <text>
        <r>
          <rPr>
            <sz val="9"/>
            <color indexed="81"/>
            <rFont val="Tahoma"/>
            <family val="2"/>
          </rPr>
          <t>Picture 1221.</t>
        </r>
      </text>
    </comment>
    <comment ref="D1223" authorId="0" shapeId="0" xr:uid="{00000000-0006-0000-0000-0000C6040000}">
      <text>
        <r>
          <rPr>
            <sz val="9"/>
            <color indexed="81"/>
            <rFont val="Tahoma"/>
            <family val="2"/>
          </rPr>
          <t>Picture 1222.</t>
        </r>
      </text>
    </comment>
    <comment ref="D1224" authorId="0" shapeId="0" xr:uid="{00000000-0006-0000-0000-0000C7040000}">
      <text>
        <r>
          <rPr>
            <sz val="9"/>
            <color indexed="81"/>
            <rFont val="Tahoma"/>
            <family val="2"/>
          </rPr>
          <t>Picture 1223.</t>
        </r>
      </text>
    </comment>
    <comment ref="D1225" authorId="0" shapeId="0" xr:uid="{00000000-0006-0000-0000-0000C8040000}">
      <text>
        <r>
          <rPr>
            <sz val="9"/>
            <color indexed="81"/>
            <rFont val="Tahoma"/>
            <family val="2"/>
          </rPr>
          <t>Picture 1224.</t>
        </r>
      </text>
    </comment>
    <comment ref="D1226" authorId="0" shapeId="0" xr:uid="{00000000-0006-0000-0000-0000C9040000}">
      <text>
        <r>
          <rPr>
            <sz val="9"/>
            <color indexed="81"/>
            <rFont val="Tahoma"/>
            <family val="2"/>
          </rPr>
          <t>Picture 1225.</t>
        </r>
      </text>
    </comment>
    <comment ref="D1227" authorId="0" shapeId="0" xr:uid="{00000000-0006-0000-0000-0000CA040000}">
      <text>
        <r>
          <rPr>
            <sz val="9"/>
            <color indexed="81"/>
            <rFont val="Tahoma"/>
            <family val="2"/>
          </rPr>
          <t>Picture 1226.</t>
        </r>
      </text>
    </comment>
    <comment ref="D1228" authorId="0" shapeId="0" xr:uid="{00000000-0006-0000-0000-0000CB040000}">
      <text>
        <r>
          <rPr>
            <sz val="9"/>
            <color indexed="81"/>
            <rFont val="Tahoma"/>
            <family val="2"/>
          </rPr>
          <t>Picture 1227.</t>
        </r>
      </text>
    </comment>
    <comment ref="D1229" authorId="0" shapeId="0" xr:uid="{00000000-0006-0000-0000-0000CC040000}">
      <text>
        <r>
          <rPr>
            <sz val="9"/>
            <color indexed="81"/>
            <rFont val="Tahoma"/>
            <family val="2"/>
          </rPr>
          <t>Picture 1228.</t>
        </r>
      </text>
    </comment>
    <comment ref="D1230" authorId="0" shapeId="0" xr:uid="{00000000-0006-0000-0000-0000CD040000}">
      <text>
        <r>
          <rPr>
            <sz val="9"/>
            <color indexed="81"/>
            <rFont val="Tahoma"/>
            <family val="2"/>
          </rPr>
          <t>Picture 1229.</t>
        </r>
      </text>
    </comment>
    <comment ref="D1231" authorId="0" shapeId="0" xr:uid="{00000000-0006-0000-0000-0000CE040000}">
      <text>
        <r>
          <rPr>
            <sz val="9"/>
            <color indexed="81"/>
            <rFont val="Tahoma"/>
            <family val="2"/>
          </rPr>
          <t>Picture 1230.</t>
        </r>
      </text>
    </comment>
    <comment ref="D1232" authorId="0" shapeId="0" xr:uid="{00000000-0006-0000-0000-0000CF040000}">
      <text>
        <r>
          <rPr>
            <sz val="9"/>
            <color indexed="81"/>
            <rFont val="Tahoma"/>
            <family val="2"/>
          </rPr>
          <t>Picture 1231.</t>
        </r>
      </text>
    </comment>
    <comment ref="D1233" authorId="0" shapeId="0" xr:uid="{00000000-0006-0000-0000-0000D0040000}">
      <text>
        <r>
          <rPr>
            <sz val="9"/>
            <color indexed="81"/>
            <rFont val="Tahoma"/>
            <family val="2"/>
          </rPr>
          <t>Picture 1232.</t>
        </r>
      </text>
    </comment>
    <comment ref="D1234" authorId="0" shapeId="0" xr:uid="{00000000-0006-0000-0000-0000D1040000}">
      <text>
        <r>
          <rPr>
            <sz val="9"/>
            <color indexed="81"/>
            <rFont val="Tahoma"/>
            <family val="2"/>
          </rPr>
          <t>Picture 1233.</t>
        </r>
      </text>
    </comment>
    <comment ref="D1235" authorId="0" shapeId="0" xr:uid="{00000000-0006-0000-0000-0000D2040000}">
      <text>
        <r>
          <rPr>
            <sz val="9"/>
            <color indexed="81"/>
            <rFont val="Tahoma"/>
            <family val="2"/>
          </rPr>
          <t>Picture 1234.</t>
        </r>
      </text>
    </comment>
    <comment ref="D1236" authorId="0" shapeId="0" xr:uid="{00000000-0006-0000-0000-0000D3040000}">
      <text>
        <r>
          <rPr>
            <sz val="9"/>
            <color indexed="81"/>
            <rFont val="Tahoma"/>
            <family val="2"/>
          </rPr>
          <t>Picture 1235.</t>
        </r>
      </text>
    </comment>
    <comment ref="D1237" authorId="0" shapeId="0" xr:uid="{00000000-0006-0000-0000-0000D4040000}">
      <text>
        <r>
          <rPr>
            <sz val="9"/>
            <color indexed="81"/>
            <rFont val="Tahoma"/>
            <family val="2"/>
          </rPr>
          <t>Picture 1236.</t>
        </r>
      </text>
    </comment>
    <comment ref="D1238" authorId="0" shapeId="0" xr:uid="{00000000-0006-0000-0000-0000D5040000}">
      <text>
        <r>
          <rPr>
            <sz val="9"/>
            <color indexed="81"/>
            <rFont val="Tahoma"/>
            <family val="2"/>
          </rPr>
          <t>Picture 1237.</t>
        </r>
      </text>
    </comment>
    <comment ref="D1239" authorId="0" shapeId="0" xr:uid="{00000000-0006-0000-0000-0000D6040000}">
      <text>
        <r>
          <rPr>
            <sz val="9"/>
            <color indexed="81"/>
            <rFont val="Tahoma"/>
            <family val="2"/>
          </rPr>
          <t>Picture 1238.</t>
        </r>
      </text>
    </comment>
    <comment ref="D1240" authorId="0" shapeId="0" xr:uid="{00000000-0006-0000-0000-0000D7040000}">
      <text>
        <r>
          <rPr>
            <sz val="9"/>
            <color indexed="81"/>
            <rFont val="Tahoma"/>
            <family val="2"/>
          </rPr>
          <t>Picture 1239.</t>
        </r>
      </text>
    </comment>
    <comment ref="D1241" authorId="0" shapeId="0" xr:uid="{00000000-0006-0000-0000-0000D8040000}">
      <text>
        <r>
          <rPr>
            <sz val="9"/>
            <color indexed="81"/>
            <rFont val="Tahoma"/>
            <family val="2"/>
          </rPr>
          <t>Picture 1240.</t>
        </r>
      </text>
    </comment>
    <comment ref="D1242" authorId="0" shapeId="0" xr:uid="{00000000-0006-0000-0000-0000D9040000}">
      <text>
        <r>
          <rPr>
            <sz val="9"/>
            <color indexed="81"/>
            <rFont val="Tahoma"/>
            <family val="2"/>
          </rPr>
          <t>Picture 1241.</t>
        </r>
      </text>
    </comment>
    <comment ref="D1243" authorId="0" shapeId="0" xr:uid="{00000000-0006-0000-0000-0000DA040000}">
      <text>
        <r>
          <rPr>
            <sz val="9"/>
            <color indexed="81"/>
            <rFont val="Tahoma"/>
            <family val="2"/>
          </rPr>
          <t>Picture 1242.</t>
        </r>
      </text>
    </comment>
    <comment ref="D1244" authorId="0" shapeId="0" xr:uid="{00000000-0006-0000-0000-0000DB040000}">
      <text>
        <r>
          <rPr>
            <sz val="9"/>
            <color indexed="81"/>
            <rFont val="Tahoma"/>
            <family val="2"/>
          </rPr>
          <t>Picture 1243.</t>
        </r>
      </text>
    </comment>
    <comment ref="D1245" authorId="0" shapeId="0" xr:uid="{00000000-0006-0000-0000-0000DC040000}">
      <text>
        <r>
          <rPr>
            <sz val="9"/>
            <color indexed="81"/>
            <rFont val="Tahoma"/>
            <family val="2"/>
          </rPr>
          <t>Picture 1244.</t>
        </r>
      </text>
    </comment>
    <comment ref="D1246" authorId="0" shapeId="0" xr:uid="{00000000-0006-0000-0000-0000DD040000}">
      <text>
        <r>
          <rPr>
            <sz val="9"/>
            <color indexed="81"/>
            <rFont val="Tahoma"/>
            <family val="2"/>
          </rPr>
          <t>Picture 1245.</t>
        </r>
      </text>
    </comment>
    <comment ref="D1247" authorId="0" shapeId="0" xr:uid="{00000000-0006-0000-0000-0000DE040000}">
      <text>
        <r>
          <rPr>
            <sz val="9"/>
            <color indexed="81"/>
            <rFont val="Tahoma"/>
            <family val="2"/>
          </rPr>
          <t>Picture 1246.</t>
        </r>
      </text>
    </comment>
    <comment ref="D1248" authorId="0" shapeId="0" xr:uid="{00000000-0006-0000-0000-0000DF040000}">
      <text>
        <r>
          <rPr>
            <sz val="9"/>
            <color indexed="81"/>
            <rFont val="Tahoma"/>
            <family val="2"/>
          </rPr>
          <t>Picture 1247.</t>
        </r>
      </text>
    </comment>
    <comment ref="D1249" authorId="0" shapeId="0" xr:uid="{00000000-0006-0000-0000-0000E0040000}">
      <text>
        <r>
          <rPr>
            <sz val="9"/>
            <color indexed="81"/>
            <rFont val="Tahoma"/>
            <family val="2"/>
          </rPr>
          <t>Picture 1248.</t>
        </r>
      </text>
    </comment>
    <comment ref="D1250" authorId="0" shapeId="0" xr:uid="{00000000-0006-0000-0000-0000E1040000}">
      <text>
        <r>
          <rPr>
            <sz val="9"/>
            <color indexed="81"/>
            <rFont val="Tahoma"/>
            <family val="2"/>
          </rPr>
          <t>Picture 1249.</t>
        </r>
      </text>
    </comment>
    <comment ref="D1251" authorId="0" shapeId="0" xr:uid="{00000000-0006-0000-0000-0000E2040000}">
      <text>
        <r>
          <rPr>
            <sz val="9"/>
            <color indexed="81"/>
            <rFont val="Tahoma"/>
            <family val="2"/>
          </rPr>
          <t>Picture 1250.</t>
        </r>
      </text>
    </comment>
    <comment ref="D1252" authorId="0" shapeId="0" xr:uid="{00000000-0006-0000-0000-0000E3040000}">
      <text>
        <r>
          <rPr>
            <sz val="9"/>
            <color indexed="81"/>
            <rFont val="Tahoma"/>
            <family val="2"/>
          </rPr>
          <t>Picture 1251.</t>
        </r>
      </text>
    </comment>
    <comment ref="D1253" authorId="0" shapeId="0" xr:uid="{00000000-0006-0000-0000-0000E4040000}">
      <text>
        <r>
          <rPr>
            <sz val="9"/>
            <color indexed="81"/>
            <rFont val="Tahoma"/>
            <family val="2"/>
          </rPr>
          <t>Picture 1252.</t>
        </r>
      </text>
    </comment>
    <comment ref="D1254" authorId="0" shapeId="0" xr:uid="{00000000-0006-0000-0000-0000E5040000}">
      <text>
        <r>
          <rPr>
            <sz val="9"/>
            <color indexed="81"/>
            <rFont val="Tahoma"/>
            <family val="2"/>
          </rPr>
          <t>Picture 1253.</t>
        </r>
      </text>
    </comment>
    <comment ref="D1255" authorId="0" shapeId="0" xr:uid="{00000000-0006-0000-0000-0000E6040000}">
      <text>
        <r>
          <rPr>
            <sz val="9"/>
            <color indexed="81"/>
            <rFont val="Tahoma"/>
            <family val="2"/>
          </rPr>
          <t>Picture 1254.</t>
        </r>
      </text>
    </comment>
    <comment ref="D1256" authorId="0" shapeId="0" xr:uid="{00000000-0006-0000-0000-0000E7040000}">
      <text>
        <r>
          <rPr>
            <sz val="9"/>
            <color indexed="81"/>
            <rFont val="Tahoma"/>
            <family val="2"/>
          </rPr>
          <t>Picture 1255.</t>
        </r>
      </text>
    </comment>
    <comment ref="D1257" authorId="0" shapeId="0" xr:uid="{00000000-0006-0000-0000-0000E8040000}">
      <text>
        <r>
          <rPr>
            <sz val="9"/>
            <color indexed="81"/>
            <rFont val="Tahoma"/>
            <family val="2"/>
          </rPr>
          <t>Picture 1256.</t>
        </r>
      </text>
    </comment>
    <comment ref="D1258" authorId="0" shapeId="0" xr:uid="{00000000-0006-0000-0000-0000E9040000}">
      <text>
        <r>
          <rPr>
            <sz val="9"/>
            <color indexed="81"/>
            <rFont val="Tahoma"/>
            <family val="2"/>
          </rPr>
          <t>Picture 1257.</t>
        </r>
      </text>
    </comment>
    <comment ref="D1259" authorId="0" shapeId="0" xr:uid="{00000000-0006-0000-0000-0000EA040000}">
      <text>
        <r>
          <rPr>
            <sz val="9"/>
            <color indexed="81"/>
            <rFont val="Tahoma"/>
            <family val="2"/>
          </rPr>
          <t>Picture 1258.</t>
        </r>
      </text>
    </comment>
    <comment ref="D1260" authorId="0" shapeId="0" xr:uid="{00000000-0006-0000-0000-0000EB040000}">
      <text>
        <r>
          <rPr>
            <sz val="9"/>
            <color indexed="81"/>
            <rFont val="Tahoma"/>
            <family val="2"/>
          </rPr>
          <t>Picture 1259.</t>
        </r>
      </text>
    </comment>
    <comment ref="D1261" authorId="0" shapeId="0" xr:uid="{00000000-0006-0000-0000-0000EC040000}">
      <text>
        <r>
          <rPr>
            <sz val="9"/>
            <color indexed="81"/>
            <rFont val="Tahoma"/>
            <family val="2"/>
          </rPr>
          <t>Picture 1260.</t>
        </r>
      </text>
    </comment>
    <comment ref="D1262" authorId="0" shapeId="0" xr:uid="{00000000-0006-0000-0000-0000ED040000}">
      <text>
        <r>
          <rPr>
            <sz val="9"/>
            <color indexed="81"/>
            <rFont val="Tahoma"/>
            <family val="2"/>
          </rPr>
          <t>Picture 1261.</t>
        </r>
      </text>
    </comment>
    <comment ref="D1263" authorId="0" shapeId="0" xr:uid="{00000000-0006-0000-0000-0000EE040000}">
      <text>
        <r>
          <rPr>
            <sz val="9"/>
            <color indexed="81"/>
            <rFont val="Tahoma"/>
            <family val="2"/>
          </rPr>
          <t>Picture 1262.</t>
        </r>
      </text>
    </comment>
    <comment ref="D1264" authorId="0" shapeId="0" xr:uid="{00000000-0006-0000-0000-0000EF040000}">
      <text>
        <r>
          <rPr>
            <sz val="9"/>
            <color indexed="81"/>
            <rFont val="Tahoma"/>
            <family val="2"/>
          </rPr>
          <t>Picture 1263.</t>
        </r>
      </text>
    </comment>
    <comment ref="D1265" authorId="0" shapeId="0" xr:uid="{00000000-0006-0000-0000-0000F0040000}">
      <text>
        <r>
          <rPr>
            <sz val="9"/>
            <color indexed="81"/>
            <rFont val="Tahoma"/>
            <family val="2"/>
          </rPr>
          <t>Picture 1264.</t>
        </r>
      </text>
    </comment>
    <comment ref="D1266" authorId="0" shapeId="0" xr:uid="{00000000-0006-0000-0000-0000F1040000}">
      <text>
        <r>
          <rPr>
            <sz val="9"/>
            <color indexed="81"/>
            <rFont val="Tahoma"/>
            <family val="2"/>
          </rPr>
          <t>Picture 1265.</t>
        </r>
      </text>
    </comment>
    <comment ref="D1267" authorId="0" shapeId="0" xr:uid="{00000000-0006-0000-0000-0000F2040000}">
      <text>
        <r>
          <rPr>
            <sz val="9"/>
            <color indexed="81"/>
            <rFont val="Tahoma"/>
            <family val="2"/>
          </rPr>
          <t>Picture 1266.</t>
        </r>
      </text>
    </comment>
    <comment ref="D1268" authorId="0" shapeId="0" xr:uid="{00000000-0006-0000-0000-0000F3040000}">
      <text>
        <r>
          <rPr>
            <sz val="9"/>
            <color indexed="81"/>
            <rFont val="Tahoma"/>
            <family val="2"/>
          </rPr>
          <t>Picture 1267.</t>
        </r>
      </text>
    </comment>
    <comment ref="D1269" authorId="0" shapeId="0" xr:uid="{00000000-0006-0000-0000-0000F4040000}">
      <text>
        <r>
          <rPr>
            <sz val="9"/>
            <color indexed="81"/>
            <rFont val="Tahoma"/>
            <family val="2"/>
          </rPr>
          <t>Picture 1268.</t>
        </r>
      </text>
    </comment>
    <comment ref="D1270" authorId="0" shapeId="0" xr:uid="{00000000-0006-0000-0000-0000F5040000}">
      <text>
        <r>
          <rPr>
            <sz val="9"/>
            <color indexed="81"/>
            <rFont val="Tahoma"/>
            <family val="2"/>
          </rPr>
          <t>Picture 1269.</t>
        </r>
      </text>
    </comment>
    <comment ref="D1271" authorId="0" shapeId="0" xr:uid="{00000000-0006-0000-0000-0000F6040000}">
      <text>
        <r>
          <rPr>
            <sz val="9"/>
            <color indexed="81"/>
            <rFont val="Tahoma"/>
            <family val="2"/>
          </rPr>
          <t>Picture 1270.</t>
        </r>
      </text>
    </comment>
    <comment ref="D1272" authorId="0" shapeId="0" xr:uid="{00000000-0006-0000-0000-0000F7040000}">
      <text>
        <r>
          <rPr>
            <sz val="9"/>
            <color indexed="81"/>
            <rFont val="Tahoma"/>
            <family val="2"/>
          </rPr>
          <t>Picture 1271.</t>
        </r>
      </text>
    </comment>
    <comment ref="D1273" authorId="0" shapeId="0" xr:uid="{00000000-0006-0000-0000-0000F8040000}">
      <text>
        <r>
          <rPr>
            <sz val="9"/>
            <color indexed="81"/>
            <rFont val="Tahoma"/>
            <family val="2"/>
          </rPr>
          <t>Picture 1272.</t>
        </r>
      </text>
    </comment>
    <comment ref="D1274" authorId="0" shapeId="0" xr:uid="{00000000-0006-0000-0000-0000F9040000}">
      <text>
        <r>
          <rPr>
            <sz val="9"/>
            <color indexed="81"/>
            <rFont val="Tahoma"/>
            <family val="2"/>
          </rPr>
          <t>Picture 1273.</t>
        </r>
      </text>
    </comment>
    <comment ref="D1275" authorId="0" shapeId="0" xr:uid="{00000000-0006-0000-0000-0000FA040000}">
      <text>
        <r>
          <rPr>
            <sz val="9"/>
            <color indexed="81"/>
            <rFont val="Tahoma"/>
            <family val="2"/>
          </rPr>
          <t>Picture 1274.</t>
        </r>
      </text>
    </comment>
    <comment ref="D1276" authorId="0" shapeId="0" xr:uid="{00000000-0006-0000-0000-0000FB040000}">
      <text>
        <r>
          <rPr>
            <sz val="9"/>
            <color indexed="81"/>
            <rFont val="Tahoma"/>
            <family val="2"/>
          </rPr>
          <t>Picture 1275.</t>
        </r>
      </text>
    </comment>
    <comment ref="D1277" authorId="0" shapeId="0" xr:uid="{00000000-0006-0000-0000-0000FC040000}">
      <text>
        <r>
          <rPr>
            <sz val="9"/>
            <color indexed="81"/>
            <rFont val="Tahoma"/>
            <family val="2"/>
          </rPr>
          <t>Picture 1276.</t>
        </r>
      </text>
    </comment>
    <comment ref="D1278" authorId="0" shapeId="0" xr:uid="{00000000-0006-0000-0000-0000FD040000}">
      <text>
        <r>
          <rPr>
            <sz val="9"/>
            <color indexed="81"/>
            <rFont val="Tahoma"/>
            <family val="2"/>
          </rPr>
          <t>Picture 1277.</t>
        </r>
      </text>
    </comment>
    <comment ref="D1279" authorId="0" shapeId="0" xr:uid="{00000000-0006-0000-0000-0000FE040000}">
      <text>
        <r>
          <rPr>
            <sz val="9"/>
            <color indexed="81"/>
            <rFont val="Tahoma"/>
            <family val="2"/>
          </rPr>
          <t>Picture 1278.</t>
        </r>
      </text>
    </comment>
    <comment ref="D1280" authorId="0" shapeId="0" xr:uid="{00000000-0006-0000-0000-0000FF040000}">
      <text>
        <r>
          <rPr>
            <sz val="9"/>
            <color indexed="81"/>
            <rFont val="Tahoma"/>
            <family val="2"/>
          </rPr>
          <t>Picture 1279.</t>
        </r>
      </text>
    </comment>
    <comment ref="D1281" authorId="0" shapeId="0" xr:uid="{00000000-0006-0000-0000-000000050000}">
      <text>
        <r>
          <rPr>
            <sz val="9"/>
            <color indexed="81"/>
            <rFont val="Tahoma"/>
            <family val="2"/>
          </rPr>
          <t>Picture 1280.</t>
        </r>
      </text>
    </comment>
    <comment ref="D1282" authorId="0" shapeId="0" xr:uid="{00000000-0006-0000-0000-000001050000}">
      <text>
        <r>
          <rPr>
            <sz val="9"/>
            <color indexed="81"/>
            <rFont val="Tahoma"/>
            <family val="2"/>
          </rPr>
          <t>Picture 1281.</t>
        </r>
      </text>
    </comment>
    <comment ref="D1283" authorId="0" shapeId="0" xr:uid="{00000000-0006-0000-0000-000002050000}">
      <text>
        <r>
          <rPr>
            <sz val="9"/>
            <color indexed="81"/>
            <rFont val="Tahoma"/>
            <family val="2"/>
          </rPr>
          <t>Picture 1282.</t>
        </r>
      </text>
    </comment>
    <comment ref="D1284" authorId="0" shapeId="0" xr:uid="{00000000-0006-0000-0000-000003050000}">
      <text>
        <r>
          <rPr>
            <sz val="9"/>
            <color indexed="81"/>
            <rFont val="Tahoma"/>
            <family val="2"/>
          </rPr>
          <t>Picture 1283.</t>
        </r>
      </text>
    </comment>
    <comment ref="D1285" authorId="0" shapeId="0" xr:uid="{00000000-0006-0000-0000-000004050000}">
      <text>
        <r>
          <rPr>
            <sz val="9"/>
            <color indexed="81"/>
            <rFont val="Tahoma"/>
            <family val="2"/>
          </rPr>
          <t>Picture 1284.</t>
        </r>
      </text>
    </comment>
    <comment ref="D1286" authorId="0" shapeId="0" xr:uid="{00000000-0006-0000-0000-000005050000}">
      <text>
        <r>
          <rPr>
            <sz val="9"/>
            <color indexed="81"/>
            <rFont val="Tahoma"/>
            <family val="2"/>
          </rPr>
          <t>Picture 1285.</t>
        </r>
      </text>
    </comment>
    <comment ref="D1287" authorId="0" shapeId="0" xr:uid="{00000000-0006-0000-0000-000006050000}">
      <text>
        <r>
          <rPr>
            <sz val="9"/>
            <color indexed="81"/>
            <rFont val="Tahoma"/>
            <family val="2"/>
          </rPr>
          <t>Picture 1286.</t>
        </r>
      </text>
    </comment>
    <comment ref="D1288" authorId="0" shapeId="0" xr:uid="{00000000-0006-0000-0000-000007050000}">
      <text>
        <r>
          <rPr>
            <sz val="9"/>
            <color indexed="81"/>
            <rFont val="Tahoma"/>
            <family val="2"/>
          </rPr>
          <t>Picture 1287.</t>
        </r>
      </text>
    </comment>
    <comment ref="D1289" authorId="0" shapeId="0" xr:uid="{00000000-0006-0000-0000-000008050000}">
      <text>
        <r>
          <rPr>
            <sz val="9"/>
            <color indexed="81"/>
            <rFont val="Tahoma"/>
            <family val="2"/>
          </rPr>
          <t>Picture 1288.</t>
        </r>
      </text>
    </comment>
    <comment ref="D1290" authorId="0" shapeId="0" xr:uid="{00000000-0006-0000-0000-000009050000}">
      <text>
        <r>
          <rPr>
            <sz val="9"/>
            <color indexed="81"/>
            <rFont val="Tahoma"/>
            <family val="2"/>
          </rPr>
          <t>Picture 1289.</t>
        </r>
      </text>
    </comment>
    <comment ref="D1291" authorId="0" shapeId="0" xr:uid="{00000000-0006-0000-0000-00000A050000}">
      <text>
        <r>
          <rPr>
            <sz val="9"/>
            <color indexed="81"/>
            <rFont val="Tahoma"/>
            <family val="2"/>
          </rPr>
          <t>Picture 1290.</t>
        </r>
      </text>
    </comment>
    <comment ref="D1292" authorId="0" shapeId="0" xr:uid="{00000000-0006-0000-0000-00000B050000}">
      <text>
        <r>
          <rPr>
            <sz val="9"/>
            <color indexed="81"/>
            <rFont val="Tahoma"/>
            <family val="2"/>
          </rPr>
          <t>Picture 1291.</t>
        </r>
      </text>
    </comment>
    <comment ref="D1293" authorId="0" shapeId="0" xr:uid="{00000000-0006-0000-0000-00000C050000}">
      <text>
        <r>
          <rPr>
            <sz val="9"/>
            <color indexed="81"/>
            <rFont val="Tahoma"/>
            <family val="2"/>
          </rPr>
          <t>Picture 1292.</t>
        </r>
      </text>
    </comment>
    <comment ref="D1294" authorId="0" shapeId="0" xr:uid="{00000000-0006-0000-0000-00000D050000}">
      <text>
        <r>
          <rPr>
            <sz val="9"/>
            <color indexed="81"/>
            <rFont val="Tahoma"/>
            <family val="2"/>
          </rPr>
          <t>Picture 1293.</t>
        </r>
      </text>
    </comment>
    <comment ref="D1295" authorId="0" shapeId="0" xr:uid="{00000000-0006-0000-0000-00000E050000}">
      <text>
        <r>
          <rPr>
            <sz val="9"/>
            <color indexed="81"/>
            <rFont val="Tahoma"/>
            <family val="2"/>
          </rPr>
          <t>Picture 1294.</t>
        </r>
      </text>
    </comment>
    <comment ref="D1296" authorId="0" shapeId="0" xr:uid="{00000000-0006-0000-0000-00000F050000}">
      <text>
        <r>
          <rPr>
            <sz val="9"/>
            <color indexed="81"/>
            <rFont val="Tahoma"/>
            <family val="2"/>
          </rPr>
          <t>Picture 1295.</t>
        </r>
      </text>
    </comment>
    <comment ref="D1297" authorId="0" shapeId="0" xr:uid="{00000000-0006-0000-0000-000010050000}">
      <text>
        <r>
          <rPr>
            <sz val="9"/>
            <color indexed="81"/>
            <rFont val="Tahoma"/>
            <family val="2"/>
          </rPr>
          <t>Picture 1296.</t>
        </r>
      </text>
    </comment>
    <comment ref="D1298" authorId="0" shapeId="0" xr:uid="{00000000-0006-0000-0000-000011050000}">
      <text>
        <r>
          <rPr>
            <sz val="9"/>
            <color indexed="81"/>
            <rFont val="Tahoma"/>
            <family val="2"/>
          </rPr>
          <t>Picture 1297.</t>
        </r>
      </text>
    </comment>
    <comment ref="D1299" authorId="0" shapeId="0" xr:uid="{00000000-0006-0000-0000-000012050000}">
      <text>
        <r>
          <rPr>
            <sz val="9"/>
            <color indexed="81"/>
            <rFont val="Tahoma"/>
            <family val="2"/>
          </rPr>
          <t>Picture 1298.</t>
        </r>
      </text>
    </comment>
    <comment ref="D1300" authorId="0" shapeId="0" xr:uid="{00000000-0006-0000-0000-000013050000}">
      <text>
        <r>
          <rPr>
            <sz val="9"/>
            <color indexed="81"/>
            <rFont val="Tahoma"/>
            <family val="2"/>
          </rPr>
          <t>Picture 1299.</t>
        </r>
      </text>
    </comment>
    <comment ref="D1301" authorId="0" shapeId="0" xr:uid="{00000000-0006-0000-0000-000014050000}">
      <text>
        <r>
          <rPr>
            <sz val="9"/>
            <color indexed="81"/>
            <rFont val="Tahoma"/>
            <family val="2"/>
          </rPr>
          <t>Picture 1300.</t>
        </r>
      </text>
    </comment>
    <comment ref="D1302" authorId="0" shapeId="0" xr:uid="{00000000-0006-0000-0000-000015050000}">
      <text>
        <r>
          <rPr>
            <sz val="9"/>
            <color indexed="81"/>
            <rFont val="Tahoma"/>
            <family val="2"/>
          </rPr>
          <t>Picture 1301.</t>
        </r>
      </text>
    </comment>
    <comment ref="D1303" authorId="0" shapeId="0" xr:uid="{00000000-0006-0000-0000-000016050000}">
      <text>
        <r>
          <rPr>
            <sz val="9"/>
            <color indexed="81"/>
            <rFont val="Tahoma"/>
            <family val="2"/>
          </rPr>
          <t>Picture 1302.</t>
        </r>
      </text>
    </comment>
    <comment ref="D1304" authorId="0" shapeId="0" xr:uid="{00000000-0006-0000-0000-000017050000}">
      <text>
        <r>
          <rPr>
            <sz val="9"/>
            <color indexed="81"/>
            <rFont val="Tahoma"/>
            <family val="2"/>
          </rPr>
          <t>Picture 1303.</t>
        </r>
      </text>
    </comment>
    <comment ref="D1305" authorId="0" shapeId="0" xr:uid="{00000000-0006-0000-0000-000018050000}">
      <text>
        <r>
          <rPr>
            <sz val="9"/>
            <color indexed="81"/>
            <rFont val="Tahoma"/>
            <family val="2"/>
          </rPr>
          <t>Picture 1304.</t>
        </r>
      </text>
    </comment>
    <comment ref="D1306" authorId="0" shapeId="0" xr:uid="{00000000-0006-0000-0000-000019050000}">
      <text>
        <r>
          <rPr>
            <sz val="9"/>
            <color indexed="81"/>
            <rFont val="Tahoma"/>
            <family val="2"/>
          </rPr>
          <t>Picture 1305.</t>
        </r>
      </text>
    </comment>
    <comment ref="D1307" authorId="0" shapeId="0" xr:uid="{00000000-0006-0000-0000-00001A050000}">
      <text>
        <r>
          <rPr>
            <sz val="9"/>
            <color indexed="81"/>
            <rFont val="Tahoma"/>
            <family val="2"/>
          </rPr>
          <t>Picture 1306.</t>
        </r>
      </text>
    </comment>
    <comment ref="D1308" authorId="0" shapeId="0" xr:uid="{00000000-0006-0000-0000-00001B050000}">
      <text>
        <r>
          <rPr>
            <sz val="9"/>
            <color indexed="81"/>
            <rFont val="Tahoma"/>
            <family val="2"/>
          </rPr>
          <t>Picture 1307.</t>
        </r>
      </text>
    </comment>
    <comment ref="D1309" authorId="0" shapeId="0" xr:uid="{00000000-0006-0000-0000-00001C050000}">
      <text>
        <r>
          <rPr>
            <sz val="9"/>
            <color indexed="81"/>
            <rFont val="Tahoma"/>
            <family val="2"/>
          </rPr>
          <t>Picture 1308.</t>
        </r>
      </text>
    </comment>
    <comment ref="D1310" authorId="0" shapeId="0" xr:uid="{00000000-0006-0000-0000-00001D050000}">
      <text>
        <r>
          <rPr>
            <sz val="9"/>
            <color indexed="81"/>
            <rFont val="Tahoma"/>
            <family val="2"/>
          </rPr>
          <t>Picture 1309.</t>
        </r>
      </text>
    </comment>
    <comment ref="D1311" authorId="0" shapeId="0" xr:uid="{00000000-0006-0000-0000-00001E050000}">
      <text>
        <r>
          <rPr>
            <sz val="9"/>
            <color indexed="81"/>
            <rFont val="Tahoma"/>
            <family val="2"/>
          </rPr>
          <t>Picture 1310.</t>
        </r>
      </text>
    </comment>
    <comment ref="D1312" authorId="0" shapeId="0" xr:uid="{00000000-0006-0000-0000-00001F050000}">
      <text>
        <r>
          <rPr>
            <sz val="9"/>
            <color indexed="81"/>
            <rFont val="Tahoma"/>
            <family val="2"/>
          </rPr>
          <t>Picture 1311.</t>
        </r>
      </text>
    </comment>
    <comment ref="D1313" authorId="0" shapeId="0" xr:uid="{00000000-0006-0000-0000-000020050000}">
      <text>
        <r>
          <rPr>
            <sz val="9"/>
            <color indexed="81"/>
            <rFont val="Tahoma"/>
            <family val="2"/>
          </rPr>
          <t>Picture 1312.</t>
        </r>
      </text>
    </comment>
    <comment ref="D1314" authorId="0" shapeId="0" xr:uid="{00000000-0006-0000-0000-000021050000}">
      <text>
        <r>
          <rPr>
            <sz val="9"/>
            <color indexed="81"/>
            <rFont val="Tahoma"/>
            <family val="2"/>
          </rPr>
          <t>Picture 1313.</t>
        </r>
      </text>
    </comment>
    <comment ref="D1315" authorId="0" shapeId="0" xr:uid="{00000000-0006-0000-0000-000022050000}">
      <text>
        <r>
          <rPr>
            <sz val="9"/>
            <color indexed="81"/>
            <rFont val="Tahoma"/>
            <family val="2"/>
          </rPr>
          <t>Picture 1314.</t>
        </r>
      </text>
    </comment>
    <comment ref="D1316" authorId="0" shapeId="0" xr:uid="{00000000-0006-0000-0000-000023050000}">
      <text>
        <r>
          <rPr>
            <sz val="9"/>
            <color indexed="81"/>
            <rFont val="Tahoma"/>
            <family val="2"/>
          </rPr>
          <t>Picture 1315.</t>
        </r>
      </text>
    </comment>
    <comment ref="D1317" authorId="0" shapeId="0" xr:uid="{00000000-0006-0000-0000-000024050000}">
      <text>
        <r>
          <rPr>
            <sz val="9"/>
            <color indexed="81"/>
            <rFont val="Tahoma"/>
            <family val="2"/>
          </rPr>
          <t>Picture 1316.</t>
        </r>
      </text>
    </comment>
    <comment ref="D1318" authorId="0" shapeId="0" xr:uid="{00000000-0006-0000-0000-000025050000}">
      <text>
        <r>
          <rPr>
            <sz val="9"/>
            <color indexed="81"/>
            <rFont val="Tahoma"/>
            <family val="2"/>
          </rPr>
          <t>Picture 1317.</t>
        </r>
      </text>
    </comment>
    <comment ref="D1319" authorId="0" shapeId="0" xr:uid="{00000000-0006-0000-0000-000026050000}">
      <text>
        <r>
          <rPr>
            <sz val="9"/>
            <color indexed="81"/>
            <rFont val="Tahoma"/>
            <family val="2"/>
          </rPr>
          <t>Picture 1318.</t>
        </r>
      </text>
    </comment>
    <comment ref="D1320" authorId="0" shapeId="0" xr:uid="{00000000-0006-0000-0000-000027050000}">
      <text>
        <r>
          <rPr>
            <sz val="9"/>
            <color indexed="81"/>
            <rFont val="Tahoma"/>
            <family val="2"/>
          </rPr>
          <t>Picture 1319.</t>
        </r>
      </text>
    </comment>
    <comment ref="D1321" authorId="0" shapeId="0" xr:uid="{00000000-0006-0000-0000-000028050000}">
      <text>
        <r>
          <rPr>
            <sz val="9"/>
            <color indexed="81"/>
            <rFont val="Tahoma"/>
            <family val="2"/>
          </rPr>
          <t>Picture 1320.</t>
        </r>
      </text>
    </comment>
    <comment ref="D1322" authorId="0" shapeId="0" xr:uid="{00000000-0006-0000-0000-000029050000}">
      <text>
        <r>
          <rPr>
            <sz val="9"/>
            <color indexed="81"/>
            <rFont val="Tahoma"/>
            <family val="2"/>
          </rPr>
          <t>Picture 1321.</t>
        </r>
      </text>
    </comment>
    <comment ref="D1323" authorId="0" shapeId="0" xr:uid="{00000000-0006-0000-0000-00002A050000}">
      <text>
        <r>
          <rPr>
            <sz val="9"/>
            <color indexed="81"/>
            <rFont val="Tahoma"/>
            <family val="2"/>
          </rPr>
          <t>Picture 1322.</t>
        </r>
      </text>
    </comment>
    <comment ref="D1324" authorId="0" shapeId="0" xr:uid="{00000000-0006-0000-0000-00002B050000}">
      <text>
        <r>
          <rPr>
            <sz val="9"/>
            <color indexed="81"/>
            <rFont val="Tahoma"/>
            <family val="2"/>
          </rPr>
          <t>Picture 1323.</t>
        </r>
      </text>
    </comment>
    <comment ref="D1325" authorId="0" shapeId="0" xr:uid="{00000000-0006-0000-0000-00002C050000}">
      <text>
        <r>
          <rPr>
            <sz val="9"/>
            <color indexed="81"/>
            <rFont val="Tahoma"/>
            <family val="2"/>
          </rPr>
          <t>Picture 1324.</t>
        </r>
      </text>
    </comment>
    <comment ref="D1326" authorId="0" shapeId="0" xr:uid="{00000000-0006-0000-0000-00002D050000}">
      <text>
        <r>
          <rPr>
            <sz val="9"/>
            <color indexed="81"/>
            <rFont val="Tahoma"/>
            <family val="2"/>
          </rPr>
          <t>Picture 1325.</t>
        </r>
      </text>
    </comment>
    <comment ref="D1327" authorId="0" shapeId="0" xr:uid="{00000000-0006-0000-0000-00002E050000}">
      <text>
        <r>
          <rPr>
            <sz val="9"/>
            <color indexed="81"/>
            <rFont val="Tahoma"/>
            <family val="2"/>
          </rPr>
          <t>Picture 1326.</t>
        </r>
      </text>
    </comment>
    <comment ref="D1328" authorId="0" shapeId="0" xr:uid="{00000000-0006-0000-0000-00002F050000}">
      <text>
        <r>
          <rPr>
            <sz val="9"/>
            <color indexed="81"/>
            <rFont val="Tahoma"/>
            <family val="2"/>
          </rPr>
          <t>Picture 1327.</t>
        </r>
      </text>
    </comment>
    <comment ref="D1329" authorId="0" shapeId="0" xr:uid="{00000000-0006-0000-0000-000030050000}">
      <text>
        <r>
          <rPr>
            <sz val="9"/>
            <color indexed="81"/>
            <rFont val="Tahoma"/>
            <family val="2"/>
          </rPr>
          <t>Picture 1328.</t>
        </r>
      </text>
    </comment>
    <comment ref="D1330" authorId="0" shapeId="0" xr:uid="{00000000-0006-0000-0000-000031050000}">
      <text>
        <r>
          <rPr>
            <sz val="9"/>
            <color indexed="81"/>
            <rFont val="Tahoma"/>
            <family val="2"/>
          </rPr>
          <t>Picture 1329.</t>
        </r>
      </text>
    </comment>
    <comment ref="D1331" authorId="0" shapeId="0" xr:uid="{00000000-0006-0000-0000-000032050000}">
      <text>
        <r>
          <rPr>
            <sz val="9"/>
            <color indexed="81"/>
            <rFont val="Tahoma"/>
            <family val="2"/>
          </rPr>
          <t>Picture 1330.</t>
        </r>
      </text>
    </comment>
    <comment ref="D1332" authorId="0" shapeId="0" xr:uid="{00000000-0006-0000-0000-000033050000}">
      <text>
        <r>
          <rPr>
            <sz val="9"/>
            <color indexed="81"/>
            <rFont val="Tahoma"/>
            <family val="2"/>
          </rPr>
          <t>Picture 1331.</t>
        </r>
      </text>
    </comment>
    <comment ref="D1333" authorId="0" shapeId="0" xr:uid="{00000000-0006-0000-0000-000034050000}">
      <text>
        <r>
          <rPr>
            <sz val="9"/>
            <color indexed="81"/>
            <rFont val="Tahoma"/>
            <family val="2"/>
          </rPr>
          <t>Picture 1332.</t>
        </r>
      </text>
    </comment>
    <comment ref="D1334" authorId="0" shapeId="0" xr:uid="{00000000-0006-0000-0000-000035050000}">
      <text>
        <r>
          <rPr>
            <sz val="9"/>
            <color indexed="81"/>
            <rFont val="Tahoma"/>
            <family val="2"/>
          </rPr>
          <t>Picture 1333.</t>
        </r>
      </text>
    </comment>
    <comment ref="D1335" authorId="0" shapeId="0" xr:uid="{00000000-0006-0000-0000-000036050000}">
      <text>
        <r>
          <rPr>
            <sz val="9"/>
            <color indexed="81"/>
            <rFont val="Tahoma"/>
            <family val="2"/>
          </rPr>
          <t>Picture 1334.</t>
        </r>
      </text>
    </comment>
    <comment ref="D1336" authorId="0" shapeId="0" xr:uid="{00000000-0006-0000-0000-000037050000}">
      <text>
        <r>
          <rPr>
            <sz val="9"/>
            <color indexed="81"/>
            <rFont val="Tahoma"/>
            <family val="2"/>
          </rPr>
          <t>Picture 1335.</t>
        </r>
      </text>
    </comment>
    <comment ref="D1337" authorId="0" shapeId="0" xr:uid="{00000000-0006-0000-0000-000038050000}">
      <text>
        <r>
          <rPr>
            <sz val="9"/>
            <color indexed="81"/>
            <rFont val="Tahoma"/>
            <family val="2"/>
          </rPr>
          <t>Picture 1336.</t>
        </r>
      </text>
    </comment>
    <comment ref="D1338" authorId="0" shapeId="0" xr:uid="{00000000-0006-0000-0000-000039050000}">
      <text>
        <r>
          <rPr>
            <sz val="9"/>
            <color indexed="81"/>
            <rFont val="Tahoma"/>
            <family val="2"/>
          </rPr>
          <t>Picture 1337.</t>
        </r>
      </text>
    </comment>
    <comment ref="D1339" authorId="0" shapeId="0" xr:uid="{00000000-0006-0000-0000-00003A050000}">
      <text>
        <r>
          <rPr>
            <sz val="9"/>
            <color indexed="81"/>
            <rFont val="Tahoma"/>
            <family val="2"/>
          </rPr>
          <t>Picture 1338.</t>
        </r>
      </text>
    </comment>
    <comment ref="D1340" authorId="0" shapeId="0" xr:uid="{00000000-0006-0000-0000-00003B050000}">
      <text>
        <r>
          <rPr>
            <sz val="9"/>
            <color indexed="81"/>
            <rFont val="Tahoma"/>
            <family val="2"/>
          </rPr>
          <t>Picture 1339.</t>
        </r>
      </text>
    </comment>
    <comment ref="D1341" authorId="0" shapeId="0" xr:uid="{00000000-0006-0000-0000-00003C050000}">
      <text>
        <r>
          <rPr>
            <sz val="9"/>
            <color indexed="81"/>
            <rFont val="Tahoma"/>
            <family val="2"/>
          </rPr>
          <t>Picture 1340.</t>
        </r>
      </text>
    </comment>
    <comment ref="D1342" authorId="0" shapeId="0" xr:uid="{00000000-0006-0000-0000-00003D050000}">
      <text>
        <r>
          <rPr>
            <sz val="9"/>
            <color indexed="81"/>
            <rFont val="Tahoma"/>
            <family val="2"/>
          </rPr>
          <t>Picture 1341.</t>
        </r>
      </text>
    </comment>
    <comment ref="D1343" authorId="0" shapeId="0" xr:uid="{00000000-0006-0000-0000-00003E050000}">
      <text>
        <r>
          <rPr>
            <sz val="9"/>
            <color indexed="81"/>
            <rFont val="Tahoma"/>
            <family val="2"/>
          </rPr>
          <t>Picture 1342.</t>
        </r>
      </text>
    </comment>
    <comment ref="D1344" authorId="0" shapeId="0" xr:uid="{00000000-0006-0000-0000-00003F050000}">
      <text>
        <r>
          <rPr>
            <sz val="9"/>
            <color indexed="81"/>
            <rFont val="Tahoma"/>
            <family val="2"/>
          </rPr>
          <t>Picture 1343.</t>
        </r>
      </text>
    </comment>
    <comment ref="D1345" authorId="0" shapeId="0" xr:uid="{00000000-0006-0000-0000-000040050000}">
      <text>
        <r>
          <rPr>
            <sz val="9"/>
            <color indexed="81"/>
            <rFont val="Tahoma"/>
            <family val="2"/>
          </rPr>
          <t>Picture 1344.</t>
        </r>
      </text>
    </comment>
    <comment ref="D1346" authorId="0" shapeId="0" xr:uid="{00000000-0006-0000-0000-000041050000}">
      <text>
        <r>
          <rPr>
            <sz val="9"/>
            <color indexed="81"/>
            <rFont val="Tahoma"/>
            <family val="2"/>
          </rPr>
          <t>Picture 1345.</t>
        </r>
      </text>
    </comment>
    <comment ref="D1347" authorId="0" shapeId="0" xr:uid="{00000000-0006-0000-0000-000042050000}">
      <text>
        <r>
          <rPr>
            <sz val="9"/>
            <color indexed="81"/>
            <rFont val="Tahoma"/>
            <family val="2"/>
          </rPr>
          <t>Picture 1346.</t>
        </r>
      </text>
    </comment>
    <comment ref="D1348" authorId="0" shapeId="0" xr:uid="{00000000-0006-0000-0000-000043050000}">
      <text>
        <r>
          <rPr>
            <sz val="9"/>
            <color indexed="81"/>
            <rFont val="Tahoma"/>
            <family val="2"/>
          </rPr>
          <t>Picture 1347.</t>
        </r>
      </text>
    </comment>
    <comment ref="D1349" authorId="0" shapeId="0" xr:uid="{00000000-0006-0000-0000-000044050000}">
      <text>
        <r>
          <rPr>
            <sz val="9"/>
            <color indexed="81"/>
            <rFont val="Tahoma"/>
            <family val="2"/>
          </rPr>
          <t>Picture 1348.</t>
        </r>
      </text>
    </comment>
    <comment ref="D1350" authorId="0" shapeId="0" xr:uid="{00000000-0006-0000-0000-000045050000}">
      <text>
        <r>
          <rPr>
            <sz val="9"/>
            <color indexed="81"/>
            <rFont val="Tahoma"/>
            <family val="2"/>
          </rPr>
          <t>Picture 1349.</t>
        </r>
      </text>
    </comment>
    <comment ref="D1351" authorId="0" shapeId="0" xr:uid="{00000000-0006-0000-0000-000046050000}">
      <text>
        <r>
          <rPr>
            <sz val="9"/>
            <color indexed="81"/>
            <rFont val="Tahoma"/>
            <family val="2"/>
          </rPr>
          <t>Picture 1350.</t>
        </r>
      </text>
    </comment>
    <comment ref="D1352" authorId="0" shapeId="0" xr:uid="{00000000-0006-0000-0000-000047050000}">
      <text>
        <r>
          <rPr>
            <sz val="9"/>
            <color indexed="81"/>
            <rFont val="Tahoma"/>
            <family val="2"/>
          </rPr>
          <t>Picture 1351.</t>
        </r>
      </text>
    </comment>
    <comment ref="D1353" authorId="0" shapeId="0" xr:uid="{00000000-0006-0000-0000-000048050000}">
      <text>
        <r>
          <rPr>
            <sz val="9"/>
            <color indexed="81"/>
            <rFont val="Tahoma"/>
            <family val="2"/>
          </rPr>
          <t>Picture 1352.</t>
        </r>
      </text>
    </comment>
    <comment ref="D1354" authorId="0" shapeId="0" xr:uid="{00000000-0006-0000-0000-000049050000}">
      <text>
        <r>
          <rPr>
            <sz val="9"/>
            <color indexed="81"/>
            <rFont val="Tahoma"/>
            <family val="2"/>
          </rPr>
          <t>Picture 1353.</t>
        </r>
      </text>
    </comment>
    <comment ref="D1355" authorId="0" shapeId="0" xr:uid="{00000000-0006-0000-0000-00004A050000}">
      <text>
        <r>
          <rPr>
            <sz val="9"/>
            <color indexed="81"/>
            <rFont val="Tahoma"/>
            <family val="2"/>
          </rPr>
          <t>Picture 1354.</t>
        </r>
      </text>
    </comment>
    <comment ref="D1356" authorId="0" shapeId="0" xr:uid="{00000000-0006-0000-0000-00004B050000}">
      <text>
        <r>
          <rPr>
            <sz val="9"/>
            <color indexed="81"/>
            <rFont val="Tahoma"/>
            <family val="2"/>
          </rPr>
          <t>Picture 1355.</t>
        </r>
      </text>
    </comment>
    <comment ref="D1357" authorId="0" shapeId="0" xr:uid="{00000000-0006-0000-0000-00004C050000}">
      <text>
        <r>
          <rPr>
            <sz val="9"/>
            <color indexed="81"/>
            <rFont val="Tahoma"/>
            <family val="2"/>
          </rPr>
          <t>Picture 1356.</t>
        </r>
      </text>
    </comment>
    <comment ref="D1358" authorId="0" shapeId="0" xr:uid="{00000000-0006-0000-0000-00004D050000}">
      <text>
        <r>
          <rPr>
            <sz val="9"/>
            <color indexed="81"/>
            <rFont val="Tahoma"/>
            <family val="2"/>
          </rPr>
          <t>Picture 1357.</t>
        </r>
      </text>
    </comment>
    <comment ref="D1359" authorId="0" shapeId="0" xr:uid="{00000000-0006-0000-0000-00004E050000}">
      <text>
        <r>
          <rPr>
            <sz val="9"/>
            <color indexed="81"/>
            <rFont val="Tahoma"/>
            <family val="2"/>
          </rPr>
          <t>Picture 1358.</t>
        </r>
      </text>
    </comment>
    <comment ref="D1360" authorId="0" shapeId="0" xr:uid="{00000000-0006-0000-0000-00004F050000}">
      <text>
        <r>
          <rPr>
            <sz val="9"/>
            <color indexed="81"/>
            <rFont val="Tahoma"/>
            <family val="2"/>
          </rPr>
          <t>Picture 1359.</t>
        </r>
      </text>
    </comment>
    <comment ref="D1361" authorId="0" shapeId="0" xr:uid="{00000000-0006-0000-0000-000050050000}">
      <text>
        <r>
          <rPr>
            <sz val="9"/>
            <color indexed="81"/>
            <rFont val="Tahoma"/>
            <family val="2"/>
          </rPr>
          <t>Picture 1360.</t>
        </r>
      </text>
    </comment>
    <comment ref="D1362" authorId="0" shapeId="0" xr:uid="{00000000-0006-0000-0000-000051050000}">
      <text>
        <r>
          <rPr>
            <sz val="9"/>
            <color indexed="81"/>
            <rFont val="Tahoma"/>
            <family val="2"/>
          </rPr>
          <t>Picture 1361.</t>
        </r>
      </text>
    </comment>
    <comment ref="D1363" authorId="0" shapeId="0" xr:uid="{00000000-0006-0000-0000-000052050000}">
      <text>
        <r>
          <rPr>
            <sz val="9"/>
            <color indexed="81"/>
            <rFont val="Tahoma"/>
            <family val="2"/>
          </rPr>
          <t>Picture 1362.</t>
        </r>
      </text>
    </comment>
    <comment ref="D1364" authorId="0" shapeId="0" xr:uid="{00000000-0006-0000-0000-000053050000}">
      <text>
        <r>
          <rPr>
            <sz val="9"/>
            <color indexed="81"/>
            <rFont val="Tahoma"/>
            <family val="2"/>
          </rPr>
          <t>Picture 1363.</t>
        </r>
      </text>
    </comment>
    <comment ref="D1365" authorId="0" shapeId="0" xr:uid="{00000000-0006-0000-0000-000054050000}">
      <text>
        <r>
          <rPr>
            <sz val="9"/>
            <color indexed="81"/>
            <rFont val="Tahoma"/>
            <family val="2"/>
          </rPr>
          <t>Picture 1364.</t>
        </r>
      </text>
    </comment>
    <comment ref="D1366" authorId="0" shapeId="0" xr:uid="{00000000-0006-0000-0000-000055050000}">
      <text>
        <r>
          <rPr>
            <sz val="9"/>
            <color indexed="81"/>
            <rFont val="Tahoma"/>
            <family val="2"/>
          </rPr>
          <t>Picture 1365.</t>
        </r>
      </text>
    </comment>
    <comment ref="D1367" authorId="0" shapeId="0" xr:uid="{00000000-0006-0000-0000-000056050000}">
      <text>
        <r>
          <rPr>
            <sz val="9"/>
            <color indexed="81"/>
            <rFont val="Tahoma"/>
            <family val="2"/>
          </rPr>
          <t>Picture 1366.</t>
        </r>
      </text>
    </comment>
    <comment ref="D1368" authorId="0" shapeId="0" xr:uid="{00000000-0006-0000-0000-000057050000}">
      <text>
        <r>
          <rPr>
            <sz val="9"/>
            <color indexed="81"/>
            <rFont val="Tahoma"/>
            <family val="2"/>
          </rPr>
          <t>Picture 1367.</t>
        </r>
      </text>
    </comment>
    <comment ref="D1369" authorId="0" shapeId="0" xr:uid="{00000000-0006-0000-0000-000058050000}">
      <text>
        <r>
          <rPr>
            <sz val="9"/>
            <color indexed="81"/>
            <rFont val="Tahoma"/>
            <family val="2"/>
          </rPr>
          <t>Picture 1368.</t>
        </r>
      </text>
    </comment>
    <comment ref="D1370" authorId="0" shapeId="0" xr:uid="{00000000-0006-0000-0000-000059050000}">
      <text>
        <r>
          <rPr>
            <sz val="9"/>
            <color indexed="81"/>
            <rFont val="Tahoma"/>
            <family val="2"/>
          </rPr>
          <t>Picture 1369.</t>
        </r>
      </text>
    </comment>
    <comment ref="D1371" authorId="0" shapeId="0" xr:uid="{00000000-0006-0000-0000-00005A050000}">
      <text>
        <r>
          <rPr>
            <sz val="9"/>
            <color indexed="81"/>
            <rFont val="Tahoma"/>
            <family val="2"/>
          </rPr>
          <t>Picture 1370.</t>
        </r>
      </text>
    </comment>
    <comment ref="D1372" authorId="0" shapeId="0" xr:uid="{00000000-0006-0000-0000-00005B050000}">
      <text>
        <r>
          <rPr>
            <sz val="9"/>
            <color indexed="81"/>
            <rFont val="Tahoma"/>
            <family val="2"/>
          </rPr>
          <t>Picture 1371.</t>
        </r>
      </text>
    </comment>
    <comment ref="D1373" authorId="0" shapeId="0" xr:uid="{00000000-0006-0000-0000-00005C050000}">
      <text>
        <r>
          <rPr>
            <sz val="9"/>
            <color indexed="81"/>
            <rFont val="Tahoma"/>
            <family val="2"/>
          </rPr>
          <t>Picture 1372.</t>
        </r>
      </text>
    </comment>
    <comment ref="D1374" authorId="0" shapeId="0" xr:uid="{00000000-0006-0000-0000-00005D050000}">
      <text>
        <r>
          <rPr>
            <sz val="9"/>
            <color indexed="81"/>
            <rFont val="Tahoma"/>
            <family val="2"/>
          </rPr>
          <t>Picture 1373.</t>
        </r>
      </text>
    </comment>
    <comment ref="D1375" authorId="0" shapeId="0" xr:uid="{00000000-0006-0000-0000-00005E050000}">
      <text>
        <r>
          <rPr>
            <sz val="9"/>
            <color indexed="81"/>
            <rFont val="Tahoma"/>
            <family val="2"/>
          </rPr>
          <t>Picture 1374.</t>
        </r>
      </text>
    </comment>
    <comment ref="D1376" authorId="0" shapeId="0" xr:uid="{00000000-0006-0000-0000-00005F050000}">
      <text>
        <r>
          <rPr>
            <sz val="9"/>
            <color indexed="81"/>
            <rFont val="Tahoma"/>
            <family val="2"/>
          </rPr>
          <t>Picture 1375.</t>
        </r>
      </text>
    </comment>
    <comment ref="D1377" authorId="0" shapeId="0" xr:uid="{00000000-0006-0000-0000-000060050000}">
      <text>
        <r>
          <rPr>
            <sz val="9"/>
            <color indexed="81"/>
            <rFont val="Tahoma"/>
            <family val="2"/>
          </rPr>
          <t>Picture 1376.</t>
        </r>
      </text>
    </comment>
    <comment ref="D1378" authorId="0" shapeId="0" xr:uid="{00000000-0006-0000-0000-000061050000}">
      <text>
        <r>
          <rPr>
            <sz val="9"/>
            <color indexed="81"/>
            <rFont val="Tahoma"/>
            <family val="2"/>
          </rPr>
          <t>Picture 1377.</t>
        </r>
      </text>
    </comment>
    <comment ref="D1379" authorId="0" shapeId="0" xr:uid="{00000000-0006-0000-0000-000062050000}">
      <text>
        <r>
          <rPr>
            <sz val="9"/>
            <color indexed="81"/>
            <rFont val="Tahoma"/>
            <family val="2"/>
          </rPr>
          <t>Picture 1378.</t>
        </r>
      </text>
    </comment>
    <comment ref="D1380" authorId="0" shapeId="0" xr:uid="{00000000-0006-0000-0000-000063050000}">
      <text>
        <r>
          <rPr>
            <sz val="9"/>
            <color indexed="81"/>
            <rFont val="Tahoma"/>
            <family val="2"/>
          </rPr>
          <t>Picture 1379.</t>
        </r>
      </text>
    </comment>
    <comment ref="D1381" authorId="0" shapeId="0" xr:uid="{00000000-0006-0000-0000-000064050000}">
      <text>
        <r>
          <rPr>
            <sz val="9"/>
            <color indexed="81"/>
            <rFont val="Tahoma"/>
            <family val="2"/>
          </rPr>
          <t>Picture 1380.</t>
        </r>
      </text>
    </comment>
    <comment ref="D1382" authorId="0" shapeId="0" xr:uid="{00000000-0006-0000-0000-000065050000}">
      <text>
        <r>
          <rPr>
            <sz val="9"/>
            <color indexed="81"/>
            <rFont val="Tahoma"/>
            <family val="2"/>
          </rPr>
          <t>Picture 1381.</t>
        </r>
      </text>
    </comment>
    <comment ref="D1383" authorId="0" shapeId="0" xr:uid="{00000000-0006-0000-0000-000066050000}">
      <text>
        <r>
          <rPr>
            <sz val="9"/>
            <color indexed="81"/>
            <rFont val="Tahoma"/>
            <family val="2"/>
          </rPr>
          <t>Picture 1382.</t>
        </r>
      </text>
    </comment>
    <comment ref="D1384" authorId="0" shapeId="0" xr:uid="{00000000-0006-0000-0000-000067050000}">
      <text>
        <r>
          <rPr>
            <sz val="9"/>
            <color indexed="81"/>
            <rFont val="Tahoma"/>
            <family val="2"/>
          </rPr>
          <t>Picture 1383.</t>
        </r>
      </text>
    </comment>
    <comment ref="D1385" authorId="0" shapeId="0" xr:uid="{00000000-0006-0000-0000-000068050000}">
      <text>
        <r>
          <rPr>
            <sz val="9"/>
            <color indexed="81"/>
            <rFont val="Tahoma"/>
            <family val="2"/>
          </rPr>
          <t>Picture 1384.</t>
        </r>
      </text>
    </comment>
    <comment ref="D1386" authorId="0" shapeId="0" xr:uid="{00000000-0006-0000-0000-000069050000}">
      <text>
        <r>
          <rPr>
            <sz val="9"/>
            <color indexed="81"/>
            <rFont val="Tahoma"/>
            <family val="2"/>
          </rPr>
          <t>Picture 1385.</t>
        </r>
      </text>
    </comment>
    <comment ref="D1387" authorId="0" shapeId="0" xr:uid="{00000000-0006-0000-0000-00006A050000}">
      <text>
        <r>
          <rPr>
            <sz val="9"/>
            <color indexed="81"/>
            <rFont val="Tahoma"/>
            <family val="2"/>
          </rPr>
          <t>Picture 1386.</t>
        </r>
      </text>
    </comment>
    <comment ref="D1388" authorId="0" shapeId="0" xr:uid="{00000000-0006-0000-0000-00006B050000}">
      <text>
        <r>
          <rPr>
            <sz val="9"/>
            <color indexed="81"/>
            <rFont val="Tahoma"/>
            <family val="2"/>
          </rPr>
          <t>Picture 1387.</t>
        </r>
      </text>
    </comment>
    <comment ref="D1389" authorId="0" shapeId="0" xr:uid="{00000000-0006-0000-0000-00006C050000}">
      <text>
        <r>
          <rPr>
            <sz val="9"/>
            <color indexed="81"/>
            <rFont val="Tahoma"/>
            <family val="2"/>
          </rPr>
          <t>Picture 1388.</t>
        </r>
      </text>
    </comment>
    <comment ref="D1390" authorId="0" shapeId="0" xr:uid="{00000000-0006-0000-0000-00006D050000}">
      <text>
        <r>
          <rPr>
            <sz val="9"/>
            <color indexed="81"/>
            <rFont val="Tahoma"/>
            <family val="2"/>
          </rPr>
          <t>Picture 1389.</t>
        </r>
      </text>
    </comment>
    <comment ref="D1391" authorId="0" shapeId="0" xr:uid="{00000000-0006-0000-0000-00006E050000}">
      <text>
        <r>
          <rPr>
            <sz val="9"/>
            <color indexed="81"/>
            <rFont val="Tahoma"/>
            <family val="2"/>
          </rPr>
          <t>Picture 1390.</t>
        </r>
      </text>
    </comment>
    <comment ref="D1392" authorId="0" shapeId="0" xr:uid="{00000000-0006-0000-0000-00006F050000}">
      <text>
        <r>
          <rPr>
            <sz val="9"/>
            <color indexed="81"/>
            <rFont val="Tahoma"/>
            <family val="2"/>
          </rPr>
          <t>Picture 1391.</t>
        </r>
      </text>
    </comment>
    <comment ref="D1393" authorId="0" shapeId="0" xr:uid="{00000000-0006-0000-0000-000070050000}">
      <text>
        <r>
          <rPr>
            <sz val="9"/>
            <color indexed="81"/>
            <rFont val="Tahoma"/>
            <family val="2"/>
          </rPr>
          <t>Picture 1392.</t>
        </r>
      </text>
    </comment>
    <comment ref="D1394" authorId="0" shapeId="0" xr:uid="{00000000-0006-0000-0000-000071050000}">
      <text>
        <r>
          <rPr>
            <sz val="9"/>
            <color indexed="81"/>
            <rFont val="Tahoma"/>
            <family val="2"/>
          </rPr>
          <t>Picture 1393.</t>
        </r>
      </text>
    </comment>
    <comment ref="D1395" authorId="0" shapeId="0" xr:uid="{00000000-0006-0000-0000-000072050000}">
      <text>
        <r>
          <rPr>
            <sz val="9"/>
            <color indexed="81"/>
            <rFont val="Tahoma"/>
            <family val="2"/>
          </rPr>
          <t>Picture 1394.</t>
        </r>
      </text>
    </comment>
    <comment ref="D1396" authorId="0" shapeId="0" xr:uid="{00000000-0006-0000-0000-000073050000}">
      <text>
        <r>
          <rPr>
            <sz val="9"/>
            <color indexed="81"/>
            <rFont val="Tahoma"/>
            <family val="2"/>
          </rPr>
          <t>Picture 1395.</t>
        </r>
      </text>
    </comment>
    <comment ref="D1397" authorId="0" shapeId="0" xr:uid="{00000000-0006-0000-0000-000074050000}">
      <text>
        <r>
          <rPr>
            <sz val="9"/>
            <color indexed="81"/>
            <rFont val="Tahoma"/>
            <family val="2"/>
          </rPr>
          <t>Picture 1396.</t>
        </r>
      </text>
    </comment>
    <comment ref="D1398" authorId="0" shapeId="0" xr:uid="{00000000-0006-0000-0000-000075050000}">
      <text>
        <r>
          <rPr>
            <sz val="9"/>
            <color indexed="81"/>
            <rFont val="Tahoma"/>
            <family val="2"/>
          </rPr>
          <t>Picture 1397.</t>
        </r>
      </text>
    </comment>
    <comment ref="D1399" authorId="0" shapeId="0" xr:uid="{00000000-0006-0000-0000-000076050000}">
      <text>
        <r>
          <rPr>
            <sz val="9"/>
            <color indexed="81"/>
            <rFont val="Tahoma"/>
            <family val="2"/>
          </rPr>
          <t>Picture 1398.</t>
        </r>
      </text>
    </comment>
    <comment ref="D1400" authorId="0" shapeId="0" xr:uid="{00000000-0006-0000-0000-000077050000}">
      <text>
        <r>
          <rPr>
            <sz val="9"/>
            <color indexed="81"/>
            <rFont val="Tahoma"/>
            <family val="2"/>
          </rPr>
          <t>Picture 1399.</t>
        </r>
      </text>
    </comment>
    <comment ref="D1401" authorId="0" shapeId="0" xr:uid="{00000000-0006-0000-0000-000078050000}">
      <text>
        <r>
          <rPr>
            <sz val="9"/>
            <color indexed="81"/>
            <rFont val="Tahoma"/>
            <family val="2"/>
          </rPr>
          <t>Picture 1400.</t>
        </r>
      </text>
    </comment>
    <comment ref="D1402" authorId="0" shapeId="0" xr:uid="{00000000-0006-0000-0000-000079050000}">
      <text>
        <r>
          <rPr>
            <sz val="9"/>
            <color indexed="81"/>
            <rFont val="Tahoma"/>
            <family val="2"/>
          </rPr>
          <t>Picture 1401.</t>
        </r>
      </text>
    </comment>
    <comment ref="D1403" authorId="0" shapeId="0" xr:uid="{00000000-0006-0000-0000-00007A050000}">
      <text>
        <r>
          <rPr>
            <sz val="9"/>
            <color indexed="81"/>
            <rFont val="Tahoma"/>
            <family val="2"/>
          </rPr>
          <t>Picture 1402.</t>
        </r>
      </text>
    </comment>
    <comment ref="D1404" authorId="0" shapeId="0" xr:uid="{00000000-0006-0000-0000-00007B050000}">
      <text>
        <r>
          <rPr>
            <sz val="9"/>
            <color indexed="81"/>
            <rFont val="Tahoma"/>
            <family val="2"/>
          </rPr>
          <t>Picture 1403.</t>
        </r>
      </text>
    </comment>
    <comment ref="D1405" authorId="0" shapeId="0" xr:uid="{00000000-0006-0000-0000-00007C050000}">
      <text>
        <r>
          <rPr>
            <sz val="9"/>
            <color indexed="81"/>
            <rFont val="Tahoma"/>
            <family val="2"/>
          </rPr>
          <t>Picture 1404.</t>
        </r>
      </text>
    </comment>
    <comment ref="D1406" authorId="0" shapeId="0" xr:uid="{00000000-0006-0000-0000-00007D050000}">
      <text>
        <r>
          <rPr>
            <sz val="9"/>
            <color indexed="81"/>
            <rFont val="Tahoma"/>
            <family val="2"/>
          </rPr>
          <t>Picture 1405.</t>
        </r>
      </text>
    </comment>
    <comment ref="D1407" authorId="0" shapeId="0" xr:uid="{00000000-0006-0000-0000-00007E050000}">
      <text>
        <r>
          <rPr>
            <sz val="9"/>
            <color indexed="81"/>
            <rFont val="Tahoma"/>
            <family val="2"/>
          </rPr>
          <t>Picture 1406.</t>
        </r>
      </text>
    </comment>
    <comment ref="D1408" authorId="0" shapeId="0" xr:uid="{00000000-0006-0000-0000-00007F050000}">
      <text>
        <r>
          <rPr>
            <sz val="9"/>
            <color indexed="81"/>
            <rFont val="Tahoma"/>
            <family val="2"/>
          </rPr>
          <t>Picture 1407.</t>
        </r>
      </text>
    </comment>
    <comment ref="D1409" authorId="0" shapeId="0" xr:uid="{00000000-0006-0000-0000-000080050000}">
      <text>
        <r>
          <rPr>
            <sz val="9"/>
            <color indexed="81"/>
            <rFont val="Tahoma"/>
            <family val="2"/>
          </rPr>
          <t>Picture 1408.</t>
        </r>
      </text>
    </comment>
    <comment ref="D1410" authorId="0" shapeId="0" xr:uid="{00000000-0006-0000-0000-000081050000}">
      <text>
        <r>
          <rPr>
            <sz val="9"/>
            <color indexed="81"/>
            <rFont val="Tahoma"/>
            <family val="2"/>
          </rPr>
          <t>Picture 1409.</t>
        </r>
      </text>
    </comment>
    <comment ref="D1411" authorId="0" shapeId="0" xr:uid="{00000000-0006-0000-0000-000082050000}">
      <text>
        <r>
          <rPr>
            <sz val="9"/>
            <color indexed="81"/>
            <rFont val="Tahoma"/>
            <family val="2"/>
          </rPr>
          <t>Picture 1410.</t>
        </r>
      </text>
    </comment>
    <comment ref="D1412" authorId="0" shapeId="0" xr:uid="{00000000-0006-0000-0000-000083050000}">
      <text>
        <r>
          <rPr>
            <sz val="9"/>
            <color indexed="81"/>
            <rFont val="Tahoma"/>
            <family val="2"/>
          </rPr>
          <t>Picture 1411.</t>
        </r>
      </text>
    </comment>
    <comment ref="D1413" authorId="0" shapeId="0" xr:uid="{00000000-0006-0000-0000-000084050000}">
      <text>
        <r>
          <rPr>
            <sz val="9"/>
            <color indexed="81"/>
            <rFont val="Tahoma"/>
            <family val="2"/>
          </rPr>
          <t>Picture 1412.</t>
        </r>
      </text>
    </comment>
    <comment ref="D1414" authorId="0" shapeId="0" xr:uid="{00000000-0006-0000-0000-000085050000}">
      <text>
        <r>
          <rPr>
            <sz val="9"/>
            <color indexed="81"/>
            <rFont val="Tahoma"/>
            <family val="2"/>
          </rPr>
          <t>Picture 1413.</t>
        </r>
      </text>
    </comment>
    <comment ref="D1415" authorId="0" shapeId="0" xr:uid="{00000000-0006-0000-0000-000086050000}">
      <text>
        <r>
          <rPr>
            <sz val="9"/>
            <color indexed="81"/>
            <rFont val="Tahoma"/>
            <family val="2"/>
          </rPr>
          <t>Picture 1414.</t>
        </r>
      </text>
    </comment>
    <comment ref="D1416" authorId="0" shapeId="0" xr:uid="{00000000-0006-0000-0000-000087050000}">
      <text>
        <r>
          <rPr>
            <sz val="9"/>
            <color indexed="81"/>
            <rFont val="Tahoma"/>
            <family val="2"/>
          </rPr>
          <t>Picture 1415.</t>
        </r>
      </text>
    </comment>
    <comment ref="D1417" authorId="0" shapeId="0" xr:uid="{00000000-0006-0000-0000-000088050000}">
      <text>
        <r>
          <rPr>
            <sz val="9"/>
            <color indexed="81"/>
            <rFont val="Tahoma"/>
            <family val="2"/>
          </rPr>
          <t>Picture 1416.</t>
        </r>
      </text>
    </comment>
    <comment ref="D1418" authorId="0" shapeId="0" xr:uid="{00000000-0006-0000-0000-000089050000}">
      <text>
        <r>
          <rPr>
            <sz val="9"/>
            <color indexed="81"/>
            <rFont val="Tahoma"/>
            <family val="2"/>
          </rPr>
          <t>Picture 1417.</t>
        </r>
      </text>
    </comment>
    <comment ref="D1419" authorId="0" shapeId="0" xr:uid="{00000000-0006-0000-0000-00008A050000}">
      <text>
        <r>
          <rPr>
            <sz val="9"/>
            <color indexed="81"/>
            <rFont val="Tahoma"/>
            <family val="2"/>
          </rPr>
          <t>Picture 1418.</t>
        </r>
      </text>
    </comment>
    <comment ref="D1420" authorId="0" shapeId="0" xr:uid="{00000000-0006-0000-0000-00008B050000}">
      <text>
        <r>
          <rPr>
            <sz val="9"/>
            <color indexed="81"/>
            <rFont val="Tahoma"/>
            <family val="2"/>
          </rPr>
          <t>Picture 1419.</t>
        </r>
      </text>
    </comment>
    <comment ref="D1421" authorId="0" shapeId="0" xr:uid="{00000000-0006-0000-0000-00008C050000}">
      <text>
        <r>
          <rPr>
            <sz val="9"/>
            <color indexed="81"/>
            <rFont val="Tahoma"/>
            <family val="2"/>
          </rPr>
          <t>Picture 1420.</t>
        </r>
      </text>
    </comment>
    <comment ref="D1422" authorId="0" shapeId="0" xr:uid="{00000000-0006-0000-0000-00008D050000}">
      <text>
        <r>
          <rPr>
            <sz val="9"/>
            <color indexed="81"/>
            <rFont val="Tahoma"/>
            <family val="2"/>
          </rPr>
          <t>Picture 1421.</t>
        </r>
      </text>
    </comment>
    <comment ref="D1423" authorId="0" shapeId="0" xr:uid="{00000000-0006-0000-0000-00008E050000}">
      <text>
        <r>
          <rPr>
            <sz val="9"/>
            <color indexed="81"/>
            <rFont val="Tahoma"/>
            <family val="2"/>
          </rPr>
          <t>Picture 1422.</t>
        </r>
      </text>
    </comment>
    <comment ref="D1424" authorId="0" shapeId="0" xr:uid="{00000000-0006-0000-0000-00008F050000}">
      <text>
        <r>
          <rPr>
            <sz val="9"/>
            <color indexed="81"/>
            <rFont val="Tahoma"/>
            <family val="2"/>
          </rPr>
          <t>Picture 1423.</t>
        </r>
      </text>
    </comment>
    <comment ref="D1425" authorId="0" shapeId="0" xr:uid="{00000000-0006-0000-0000-000090050000}">
      <text>
        <r>
          <rPr>
            <sz val="9"/>
            <color indexed="81"/>
            <rFont val="Tahoma"/>
            <family val="2"/>
          </rPr>
          <t>Picture 1424.</t>
        </r>
      </text>
    </comment>
    <comment ref="D1426" authorId="0" shapeId="0" xr:uid="{00000000-0006-0000-0000-000091050000}">
      <text>
        <r>
          <rPr>
            <sz val="9"/>
            <color indexed="81"/>
            <rFont val="Tahoma"/>
            <family val="2"/>
          </rPr>
          <t>Picture 1425.</t>
        </r>
      </text>
    </comment>
    <comment ref="D1427" authorId="0" shapeId="0" xr:uid="{00000000-0006-0000-0000-000092050000}">
      <text>
        <r>
          <rPr>
            <sz val="9"/>
            <color indexed="81"/>
            <rFont val="Tahoma"/>
            <family val="2"/>
          </rPr>
          <t>Picture 1426.</t>
        </r>
      </text>
    </comment>
    <comment ref="D1428" authorId="0" shapeId="0" xr:uid="{00000000-0006-0000-0000-000093050000}">
      <text>
        <r>
          <rPr>
            <sz val="9"/>
            <color indexed="81"/>
            <rFont val="Tahoma"/>
            <family val="2"/>
          </rPr>
          <t>Picture 1427.</t>
        </r>
      </text>
    </comment>
    <comment ref="D1429" authorId="0" shapeId="0" xr:uid="{00000000-0006-0000-0000-000094050000}">
      <text>
        <r>
          <rPr>
            <sz val="9"/>
            <color indexed="81"/>
            <rFont val="Tahoma"/>
            <family val="2"/>
          </rPr>
          <t>Picture 1428.</t>
        </r>
      </text>
    </comment>
    <comment ref="D1430" authorId="0" shapeId="0" xr:uid="{00000000-0006-0000-0000-000095050000}">
      <text>
        <r>
          <rPr>
            <sz val="9"/>
            <color indexed="81"/>
            <rFont val="Tahoma"/>
            <family val="2"/>
          </rPr>
          <t>Picture 1429.</t>
        </r>
      </text>
    </comment>
    <comment ref="D1431" authorId="0" shapeId="0" xr:uid="{00000000-0006-0000-0000-000096050000}">
      <text>
        <r>
          <rPr>
            <sz val="9"/>
            <color indexed="81"/>
            <rFont val="Tahoma"/>
            <family val="2"/>
          </rPr>
          <t>Picture 1430.</t>
        </r>
      </text>
    </comment>
    <comment ref="D1432" authorId="0" shapeId="0" xr:uid="{00000000-0006-0000-0000-000097050000}">
      <text>
        <r>
          <rPr>
            <sz val="9"/>
            <color indexed="81"/>
            <rFont val="Tahoma"/>
            <family val="2"/>
          </rPr>
          <t>Picture 1431.</t>
        </r>
      </text>
    </comment>
    <comment ref="D1433" authorId="0" shapeId="0" xr:uid="{00000000-0006-0000-0000-000098050000}">
      <text>
        <r>
          <rPr>
            <sz val="9"/>
            <color indexed="81"/>
            <rFont val="Tahoma"/>
            <family val="2"/>
          </rPr>
          <t>Picture 1432.</t>
        </r>
      </text>
    </comment>
    <comment ref="D1434" authorId="0" shapeId="0" xr:uid="{00000000-0006-0000-0000-000099050000}">
      <text>
        <r>
          <rPr>
            <sz val="9"/>
            <color indexed="81"/>
            <rFont val="Tahoma"/>
            <family val="2"/>
          </rPr>
          <t>Picture 1433.</t>
        </r>
      </text>
    </comment>
    <comment ref="D1435" authorId="0" shapeId="0" xr:uid="{00000000-0006-0000-0000-00009A050000}">
      <text>
        <r>
          <rPr>
            <sz val="9"/>
            <color indexed="81"/>
            <rFont val="Tahoma"/>
            <family val="2"/>
          </rPr>
          <t>Picture 1434.</t>
        </r>
      </text>
    </comment>
    <comment ref="D1436" authorId="0" shapeId="0" xr:uid="{00000000-0006-0000-0000-00009B050000}">
      <text>
        <r>
          <rPr>
            <sz val="9"/>
            <color indexed="81"/>
            <rFont val="Tahoma"/>
            <family val="2"/>
          </rPr>
          <t>Picture 1435.</t>
        </r>
      </text>
    </comment>
    <comment ref="D1437" authorId="0" shapeId="0" xr:uid="{00000000-0006-0000-0000-00009C050000}">
      <text>
        <r>
          <rPr>
            <sz val="9"/>
            <color indexed="81"/>
            <rFont val="Tahoma"/>
            <family val="2"/>
          </rPr>
          <t>Picture 1436.</t>
        </r>
      </text>
    </comment>
    <comment ref="D1438" authorId="0" shapeId="0" xr:uid="{00000000-0006-0000-0000-00009D050000}">
      <text>
        <r>
          <rPr>
            <sz val="9"/>
            <color indexed="81"/>
            <rFont val="Tahoma"/>
            <family val="2"/>
          </rPr>
          <t>Picture 1437.</t>
        </r>
      </text>
    </comment>
    <comment ref="D1439" authorId="0" shapeId="0" xr:uid="{00000000-0006-0000-0000-00009E050000}">
      <text>
        <r>
          <rPr>
            <sz val="9"/>
            <color indexed="81"/>
            <rFont val="Tahoma"/>
            <family val="2"/>
          </rPr>
          <t>Picture 1438.</t>
        </r>
      </text>
    </comment>
    <comment ref="D1440" authorId="0" shapeId="0" xr:uid="{00000000-0006-0000-0000-00009F050000}">
      <text>
        <r>
          <rPr>
            <sz val="9"/>
            <color indexed="81"/>
            <rFont val="Tahoma"/>
            <family val="2"/>
          </rPr>
          <t>Picture 1439.</t>
        </r>
      </text>
    </comment>
    <comment ref="D1441" authorId="0" shapeId="0" xr:uid="{00000000-0006-0000-0000-0000A0050000}">
      <text>
        <r>
          <rPr>
            <sz val="9"/>
            <color indexed="81"/>
            <rFont val="Tahoma"/>
            <family val="2"/>
          </rPr>
          <t>Picture 1440.</t>
        </r>
      </text>
    </comment>
    <comment ref="D1442" authorId="0" shapeId="0" xr:uid="{00000000-0006-0000-0000-0000A1050000}">
      <text>
        <r>
          <rPr>
            <sz val="9"/>
            <color indexed="81"/>
            <rFont val="Tahoma"/>
            <family val="2"/>
          </rPr>
          <t>Picture 1441.</t>
        </r>
      </text>
    </comment>
    <comment ref="D1443" authorId="0" shapeId="0" xr:uid="{00000000-0006-0000-0000-0000A2050000}">
      <text>
        <r>
          <rPr>
            <sz val="9"/>
            <color indexed="81"/>
            <rFont val="Tahoma"/>
            <family val="2"/>
          </rPr>
          <t>Picture 1442.</t>
        </r>
      </text>
    </comment>
    <comment ref="D1444" authorId="0" shapeId="0" xr:uid="{00000000-0006-0000-0000-0000A3050000}">
      <text>
        <r>
          <rPr>
            <sz val="9"/>
            <color indexed="81"/>
            <rFont val="Tahoma"/>
            <family val="2"/>
          </rPr>
          <t>Picture 1443.</t>
        </r>
      </text>
    </comment>
    <comment ref="D1445" authorId="0" shapeId="0" xr:uid="{00000000-0006-0000-0000-0000A4050000}">
      <text>
        <r>
          <rPr>
            <sz val="9"/>
            <color indexed="81"/>
            <rFont val="Tahoma"/>
            <family val="2"/>
          </rPr>
          <t>Picture 1444.</t>
        </r>
      </text>
    </comment>
    <comment ref="D1446" authorId="0" shapeId="0" xr:uid="{00000000-0006-0000-0000-0000A5050000}">
      <text>
        <r>
          <rPr>
            <sz val="9"/>
            <color indexed="81"/>
            <rFont val="Tahoma"/>
            <family val="2"/>
          </rPr>
          <t>Picture 1445.</t>
        </r>
      </text>
    </comment>
    <comment ref="D1447" authorId="0" shapeId="0" xr:uid="{00000000-0006-0000-0000-0000A6050000}">
      <text>
        <r>
          <rPr>
            <sz val="9"/>
            <color indexed="81"/>
            <rFont val="Tahoma"/>
            <family val="2"/>
          </rPr>
          <t>Picture 1446.</t>
        </r>
      </text>
    </comment>
    <comment ref="D1448" authorId="0" shapeId="0" xr:uid="{00000000-0006-0000-0000-0000A7050000}">
      <text>
        <r>
          <rPr>
            <sz val="9"/>
            <color indexed="81"/>
            <rFont val="Tahoma"/>
            <family val="2"/>
          </rPr>
          <t>Picture 1447.</t>
        </r>
      </text>
    </comment>
    <comment ref="D1449" authorId="0" shapeId="0" xr:uid="{00000000-0006-0000-0000-0000A8050000}">
      <text>
        <r>
          <rPr>
            <sz val="9"/>
            <color indexed="81"/>
            <rFont val="Tahoma"/>
            <family val="2"/>
          </rPr>
          <t>Picture 1448.</t>
        </r>
      </text>
    </comment>
    <comment ref="D1450" authorId="0" shapeId="0" xr:uid="{00000000-0006-0000-0000-0000A9050000}">
      <text>
        <r>
          <rPr>
            <sz val="9"/>
            <color indexed="81"/>
            <rFont val="Tahoma"/>
            <family val="2"/>
          </rPr>
          <t>Picture 1449.</t>
        </r>
      </text>
    </comment>
    <comment ref="D1451" authorId="0" shapeId="0" xr:uid="{00000000-0006-0000-0000-0000AA050000}">
      <text>
        <r>
          <rPr>
            <sz val="9"/>
            <color indexed="81"/>
            <rFont val="Tahoma"/>
            <family val="2"/>
          </rPr>
          <t>Picture 1450.</t>
        </r>
      </text>
    </comment>
    <comment ref="D1452" authorId="0" shapeId="0" xr:uid="{00000000-0006-0000-0000-0000AB050000}">
      <text>
        <r>
          <rPr>
            <sz val="9"/>
            <color indexed="81"/>
            <rFont val="Tahoma"/>
            <family val="2"/>
          </rPr>
          <t>Picture 1451.</t>
        </r>
      </text>
    </comment>
    <comment ref="D1453" authorId="0" shapeId="0" xr:uid="{00000000-0006-0000-0000-0000AC050000}">
      <text>
        <r>
          <rPr>
            <sz val="9"/>
            <color indexed="81"/>
            <rFont val="Tahoma"/>
            <family val="2"/>
          </rPr>
          <t>Picture 1452.</t>
        </r>
      </text>
    </comment>
    <comment ref="D1454" authorId="0" shapeId="0" xr:uid="{00000000-0006-0000-0000-0000AD050000}">
      <text>
        <r>
          <rPr>
            <sz val="9"/>
            <color indexed="81"/>
            <rFont val="Tahoma"/>
            <family val="2"/>
          </rPr>
          <t>Picture 1453.</t>
        </r>
      </text>
    </comment>
    <comment ref="D1455" authorId="0" shapeId="0" xr:uid="{00000000-0006-0000-0000-0000AE050000}">
      <text>
        <r>
          <rPr>
            <sz val="9"/>
            <color indexed="81"/>
            <rFont val="Tahoma"/>
            <family val="2"/>
          </rPr>
          <t>Picture 1454.</t>
        </r>
      </text>
    </comment>
    <comment ref="D1456" authorId="0" shapeId="0" xr:uid="{00000000-0006-0000-0000-0000AF050000}">
      <text>
        <r>
          <rPr>
            <sz val="9"/>
            <color indexed="81"/>
            <rFont val="Tahoma"/>
            <family val="2"/>
          </rPr>
          <t>Picture 1455.</t>
        </r>
      </text>
    </comment>
    <comment ref="D1457" authorId="0" shapeId="0" xr:uid="{00000000-0006-0000-0000-0000B0050000}">
      <text>
        <r>
          <rPr>
            <sz val="9"/>
            <color indexed="81"/>
            <rFont val="Tahoma"/>
            <family val="2"/>
          </rPr>
          <t>Picture 1456.</t>
        </r>
      </text>
    </comment>
    <comment ref="D1458" authorId="0" shapeId="0" xr:uid="{00000000-0006-0000-0000-0000B1050000}">
      <text>
        <r>
          <rPr>
            <sz val="9"/>
            <color indexed="81"/>
            <rFont val="Tahoma"/>
            <family val="2"/>
          </rPr>
          <t>Picture 1457.</t>
        </r>
      </text>
    </comment>
    <comment ref="D1459" authorId="0" shapeId="0" xr:uid="{00000000-0006-0000-0000-0000B2050000}">
      <text>
        <r>
          <rPr>
            <sz val="9"/>
            <color indexed="81"/>
            <rFont val="Tahoma"/>
            <family val="2"/>
          </rPr>
          <t>Picture 1458.</t>
        </r>
      </text>
    </comment>
    <comment ref="D1460" authorId="0" shapeId="0" xr:uid="{00000000-0006-0000-0000-0000B3050000}">
      <text>
        <r>
          <rPr>
            <sz val="9"/>
            <color indexed="81"/>
            <rFont val="Tahoma"/>
            <family val="2"/>
          </rPr>
          <t>Picture 1459.</t>
        </r>
      </text>
    </comment>
    <comment ref="D1461" authorId="0" shapeId="0" xr:uid="{00000000-0006-0000-0000-0000B4050000}">
      <text>
        <r>
          <rPr>
            <sz val="9"/>
            <color indexed="81"/>
            <rFont val="Tahoma"/>
            <family val="2"/>
          </rPr>
          <t>Picture 1460.</t>
        </r>
      </text>
    </comment>
    <comment ref="D1462" authorId="0" shapeId="0" xr:uid="{00000000-0006-0000-0000-0000B5050000}">
      <text>
        <r>
          <rPr>
            <sz val="9"/>
            <color indexed="81"/>
            <rFont val="Tahoma"/>
            <family val="2"/>
          </rPr>
          <t>Picture 1461.</t>
        </r>
      </text>
    </comment>
    <comment ref="D1463" authorId="0" shapeId="0" xr:uid="{00000000-0006-0000-0000-0000B6050000}">
      <text>
        <r>
          <rPr>
            <sz val="9"/>
            <color indexed="81"/>
            <rFont val="Tahoma"/>
            <family val="2"/>
          </rPr>
          <t>Picture 1462.</t>
        </r>
      </text>
    </comment>
    <comment ref="D1464" authorId="0" shapeId="0" xr:uid="{00000000-0006-0000-0000-0000B7050000}">
      <text>
        <r>
          <rPr>
            <sz val="9"/>
            <color indexed="81"/>
            <rFont val="Tahoma"/>
            <family val="2"/>
          </rPr>
          <t>Picture 1463.</t>
        </r>
      </text>
    </comment>
    <comment ref="D1465" authorId="0" shapeId="0" xr:uid="{00000000-0006-0000-0000-0000B8050000}">
      <text>
        <r>
          <rPr>
            <sz val="9"/>
            <color indexed="81"/>
            <rFont val="Tahoma"/>
            <family val="2"/>
          </rPr>
          <t>Picture 1464.</t>
        </r>
      </text>
    </comment>
    <comment ref="D1466" authorId="0" shapeId="0" xr:uid="{00000000-0006-0000-0000-0000B9050000}">
      <text>
        <r>
          <rPr>
            <sz val="9"/>
            <color indexed="81"/>
            <rFont val="Tahoma"/>
            <family val="2"/>
          </rPr>
          <t>Picture 1465.</t>
        </r>
      </text>
    </comment>
    <comment ref="D1467" authorId="0" shapeId="0" xr:uid="{00000000-0006-0000-0000-0000BA050000}">
      <text>
        <r>
          <rPr>
            <sz val="9"/>
            <color indexed="81"/>
            <rFont val="Tahoma"/>
            <family val="2"/>
          </rPr>
          <t>Picture 1466.</t>
        </r>
      </text>
    </comment>
    <comment ref="D1468" authorId="0" shapeId="0" xr:uid="{00000000-0006-0000-0000-0000BB050000}">
      <text>
        <r>
          <rPr>
            <sz val="9"/>
            <color indexed="81"/>
            <rFont val="Tahoma"/>
            <family val="2"/>
          </rPr>
          <t>Picture 1467.</t>
        </r>
      </text>
    </comment>
    <comment ref="D1469" authorId="0" shapeId="0" xr:uid="{00000000-0006-0000-0000-0000BC050000}">
      <text>
        <r>
          <rPr>
            <sz val="9"/>
            <color indexed="81"/>
            <rFont val="Tahoma"/>
            <family val="2"/>
          </rPr>
          <t>Picture 1468.</t>
        </r>
      </text>
    </comment>
    <comment ref="D1470" authorId="0" shapeId="0" xr:uid="{00000000-0006-0000-0000-0000BD050000}">
      <text>
        <r>
          <rPr>
            <sz val="9"/>
            <color indexed="81"/>
            <rFont val="Tahoma"/>
            <family val="2"/>
          </rPr>
          <t>Picture 1469.</t>
        </r>
      </text>
    </comment>
    <comment ref="D1471" authorId="0" shapeId="0" xr:uid="{00000000-0006-0000-0000-0000BE050000}">
      <text>
        <r>
          <rPr>
            <sz val="9"/>
            <color indexed="81"/>
            <rFont val="Tahoma"/>
            <family val="2"/>
          </rPr>
          <t>Picture 1470.</t>
        </r>
      </text>
    </comment>
    <comment ref="D1472" authorId="0" shapeId="0" xr:uid="{00000000-0006-0000-0000-0000BF050000}">
      <text>
        <r>
          <rPr>
            <sz val="9"/>
            <color indexed="81"/>
            <rFont val="Tahoma"/>
            <family val="2"/>
          </rPr>
          <t>Picture 1471.</t>
        </r>
      </text>
    </comment>
    <comment ref="D1473" authorId="0" shapeId="0" xr:uid="{00000000-0006-0000-0000-0000C0050000}">
      <text>
        <r>
          <rPr>
            <sz val="9"/>
            <color indexed="81"/>
            <rFont val="Tahoma"/>
            <family val="2"/>
          </rPr>
          <t>Picture 1472.</t>
        </r>
      </text>
    </comment>
    <comment ref="D1474" authorId="0" shapeId="0" xr:uid="{00000000-0006-0000-0000-0000C1050000}">
      <text>
        <r>
          <rPr>
            <sz val="9"/>
            <color indexed="81"/>
            <rFont val="Tahoma"/>
            <family val="2"/>
          </rPr>
          <t>Picture 1473.</t>
        </r>
      </text>
    </comment>
    <comment ref="D1475" authorId="0" shapeId="0" xr:uid="{00000000-0006-0000-0000-0000C2050000}">
      <text>
        <r>
          <rPr>
            <sz val="9"/>
            <color indexed="81"/>
            <rFont val="Tahoma"/>
            <family val="2"/>
          </rPr>
          <t>Picture 1474.</t>
        </r>
      </text>
    </comment>
    <comment ref="D1476" authorId="0" shapeId="0" xr:uid="{00000000-0006-0000-0000-0000C3050000}">
      <text>
        <r>
          <rPr>
            <sz val="9"/>
            <color indexed="81"/>
            <rFont val="Tahoma"/>
            <family val="2"/>
          </rPr>
          <t>Picture 1475.</t>
        </r>
      </text>
    </comment>
    <comment ref="D1477" authorId="0" shapeId="0" xr:uid="{00000000-0006-0000-0000-0000C4050000}">
      <text>
        <r>
          <rPr>
            <sz val="9"/>
            <color indexed="81"/>
            <rFont val="Tahoma"/>
            <family val="2"/>
          </rPr>
          <t>Picture 1476.</t>
        </r>
      </text>
    </comment>
    <comment ref="D1478" authorId="0" shapeId="0" xr:uid="{00000000-0006-0000-0000-0000C5050000}">
      <text>
        <r>
          <rPr>
            <sz val="9"/>
            <color indexed="81"/>
            <rFont val="Tahoma"/>
            <family val="2"/>
          </rPr>
          <t>Picture 1477.</t>
        </r>
      </text>
    </comment>
    <comment ref="D1479" authorId="0" shapeId="0" xr:uid="{00000000-0006-0000-0000-0000C6050000}">
      <text>
        <r>
          <rPr>
            <sz val="9"/>
            <color indexed="81"/>
            <rFont val="Tahoma"/>
            <family val="2"/>
          </rPr>
          <t>Picture 1478.</t>
        </r>
      </text>
    </comment>
    <comment ref="D1480" authorId="0" shapeId="0" xr:uid="{00000000-0006-0000-0000-0000C7050000}">
      <text>
        <r>
          <rPr>
            <sz val="9"/>
            <color indexed="81"/>
            <rFont val="Tahoma"/>
            <family val="2"/>
          </rPr>
          <t>Picture 1479.</t>
        </r>
      </text>
    </comment>
    <comment ref="D1481" authorId="0" shapeId="0" xr:uid="{00000000-0006-0000-0000-0000C8050000}">
      <text>
        <r>
          <rPr>
            <sz val="9"/>
            <color indexed="81"/>
            <rFont val="Tahoma"/>
            <family val="2"/>
          </rPr>
          <t>Picture 1480.</t>
        </r>
      </text>
    </comment>
    <comment ref="D1482" authorId="0" shapeId="0" xr:uid="{00000000-0006-0000-0000-0000C9050000}">
      <text>
        <r>
          <rPr>
            <sz val="9"/>
            <color indexed="81"/>
            <rFont val="Tahoma"/>
            <family val="2"/>
          </rPr>
          <t>Picture 1481.</t>
        </r>
      </text>
    </comment>
    <comment ref="D1483" authorId="0" shapeId="0" xr:uid="{00000000-0006-0000-0000-0000CA050000}">
      <text>
        <r>
          <rPr>
            <sz val="9"/>
            <color indexed="81"/>
            <rFont val="Tahoma"/>
            <family val="2"/>
          </rPr>
          <t>Picture 1482.</t>
        </r>
      </text>
    </comment>
    <comment ref="D1484" authorId="0" shapeId="0" xr:uid="{00000000-0006-0000-0000-0000CB050000}">
      <text>
        <r>
          <rPr>
            <sz val="9"/>
            <color indexed="81"/>
            <rFont val="Tahoma"/>
            <family val="2"/>
          </rPr>
          <t>Picture 1483.</t>
        </r>
      </text>
    </comment>
    <comment ref="D1485" authorId="0" shapeId="0" xr:uid="{00000000-0006-0000-0000-0000CC050000}">
      <text>
        <r>
          <rPr>
            <sz val="9"/>
            <color indexed="81"/>
            <rFont val="Tahoma"/>
            <family val="2"/>
          </rPr>
          <t>Picture 1484.</t>
        </r>
      </text>
    </comment>
    <comment ref="D1486" authorId="0" shapeId="0" xr:uid="{00000000-0006-0000-0000-0000CD050000}">
      <text>
        <r>
          <rPr>
            <sz val="9"/>
            <color indexed="81"/>
            <rFont val="Tahoma"/>
            <family val="2"/>
          </rPr>
          <t>Picture 1485.</t>
        </r>
      </text>
    </comment>
    <comment ref="D1487" authorId="0" shapeId="0" xr:uid="{00000000-0006-0000-0000-0000CE050000}">
      <text>
        <r>
          <rPr>
            <sz val="9"/>
            <color indexed="81"/>
            <rFont val="Tahoma"/>
            <family val="2"/>
          </rPr>
          <t>Picture 1486.</t>
        </r>
      </text>
    </comment>
    <comment ref="D1488" authorId="0" shapeId="0" xr:uid="{00000000-0006-0000-0000-0000CF050000}">
      <text>
        <r>
          <rPr>
            <sz val="9"/>
            <color indexed="81"/>
            <rFont val="Tahoma"/>
            <family val="2"/>
          </rPr>
          <t>Picture 1487.</t>
        </r>
      </text>
    </comment>
    <comment ref="D1489" authorId="0" shapeId="0" xr:uid="{00000000-0006-0000-0000-0000D0050000}">
      <text>
        <r>
          <rPr>
            <sz val="9"/>
            <color indexed="81"/>
            <rFont val="Tahoma"/>
            <family val="2"/>
          </rPr>
          <t>Picture 1488.</t>
        </r>
      </text>
    </comment>
    <comment ref="D1490" authorId="0" shapeId="0" xr:uid="{00000000-0006-0000-0000-0000D1050000}">
      <text>
        <r>
          <rPr>
            <sz val="9"/>
            <color indexed="81"/>
            <rFont val="Tahoma"/>
            <family val="2"/>
          </rPr>
          <t>Picture 1489.</t>
        </r>
      </text>
    </comment>
    <comment ref="D1491" authorId="0" shapeId="0" xr:uid="{00000000-0006-0000-0000-0000D2050000}">
      <text>
        <r>
          <rPr>
            <sz val="9"/>
            <color indexed="81"/>
            <rFont val="Tahoma"/>
            <family val="2"/>
          </rPr>
          <t>Picture 1490.</t>
        </r>
      </text>
    </comment>
    <comment ref="D1492" authorId="0" shapeId="0" xr:uid="{00000000-0006-0000-0000-0000D3050000}">
      <text>
        <r>
          <rPr>
            <sz val="9"/>
            <color indexed="81"/>
            <rFont val="Tahoma"/>
            <family val="2"/>
          </rPr>
          <t>Picture 1491.</t>
        </r>
      </text>
    </comment>
    <comment ref="D1493" authorId="0" shapeId="0" xr:uid="{00000000-0006-0000-0000-0000D4050000}">
      <text>
        <r>
          <rPr>
            <sz val="9"/>
            <color indexed="81"/>
            <rFont val="Tahoma"/>
            <family val="2"/>
          </rPr>
          <t>Picture 1492.</t>
        </r>
      </text>
    </comment>
    <comment ref="D1494" authorId="0" shapeId="0" xr:uid="{00000000-0006-0000-0000-0000D5050000}">
      <text>
        <r>
          <rPr>
            <sz val="9"/>
            <color indexed="81"/>
            <rFont val="Tahoma"/>
            <family val="2"/>
          </rPr>
          <t>Picture 1493.</t>
        </r>
      </text>
    </comment>
    <comment ref="D1495" authorId="0" shapeId="0" xr:uid="{00000000-0006-0000-0000-0000D6050000}">
      <text>
        <r>
          <rPr>
            <sz val="9"/>
            <color indexed="81"/>
            <rFont val="Tahoma"/>
            <family val="2"/>
          </rPr>
          <t>Picture 1494.</t>
        </r>
      </text>
    </comment>
    <comment ref="D1496" authorId="0" shapeId="0" xr:uid="{00000000-0006-0000-0000-0000D7050000}">
      <text>
        <r>
          <rPr>
            <sz val="9"/>
            <color indexed="81"/>
            <rFont val="Tahoma"/>
            <family val="2"/>
          </rPr>
          <t>Picture 1495.</t>
        </r>
      </text>
    </comment>
    <comment ref="D1497" authorId="0" shapeId="0" xr:uid="{00000000-0006-0000-0000-0000D8050000}">
      <text>
        <r>
          <rPr>
            <sz val="9"/>
            <color indexed="81"/>
            <rFont val="Tahoma"/>
            <family val="2"/>
          </rPr>
          <t>Picture 1496.</t>
        </r>
      </text>
    </comment>
    <comment ref="D1498" authorId="0" shapeId="0" xr:uid="{00000000-0006-0000-0000-0000D9050000}">
      <text>
        <r>
          <rPr>
            <sz val="9"/>
            <color indexed="81"/>
            <rFont val="Tahoma"/>
            <family val="2"/>
          </rPr>
          <t>Picture 1497.</t>
        </r>
      </text>
    </comment>
    <comment ref="D1499" authorId="0" shapeId="0" xr:uid="{00000000-0006-0000-0000-0000DA050000}">
      <text>
        <r>
          <rPr>
            <sz val="9"/>
            <color indexed="81"/>
            <rFont val="Tahoma"/>
            <family val="2"/>
          </rPr>
          <t>Picture 1498.</t>
        </r>
      </text>
    </comment>
    <comment ref="D1500" authorId="0" shapeId="0" xr:uid="{00000000-0006-0000-0000-0000DB050000}">
      <text>
        <r>
          <rPr>
            <sz val="9"/>
            <color indexed="81"/>
            <rFont val="Tahoma"/>
            <family val="2"/>
          </rPr>
          <t>Picture 1499.</t>
        </r>
      </text>
    </comment>
    <comment ref="D1501" authorId="0" shapeId="0" xr:uid="{00000000-0006-0000-0000-0000DC050000}">
      <text>
        <r>
          <rPr>
            <sz val="9"/>
            <color indexed="81"/>
            <rFont val="Tahoma"/>
            <family val="2"/>
          </rPr>
          <t>Picture 1500.</t>
        </r>
      </text>
    </comment>
    <comment ref="D1502" authorId="0" shapeId="0" xr:uid="{00000000-0006-0000-0000-0000DD050000}">
      <text>
        <r>
          <rPr>
            <sz val="9"/>
            <color indexed="81"/>
            <rFont val="Tahoma"/>
            <family val="2"/>
          </rPr>
          <t>Picture 1501.</t>
        </r>
      </text>
    </comment>
    <comment ref="D1503" authorId="0" shapeId="0" xr:uid="{00000000-0006-0000-0000-0000DE050000}">
      <text>
        <r>
          <rPr>
            <sz val="9"/>
            <color indexed="81"/>
            <rFont val="Tahoma"/>
            <family val="2"/>
          </rPr>
          <t>Picture 1502.</t>
        </r>
      </text>
    </comment>
    <comment ref="D1504" authorId="0" shapeId="0" xr:uid="{00000000-0006-0000-0000-0000DF050000}">
      <text>
        <r>
          <rPr>
            <sz val="9"/>
            <color indexed="81"/>
            <rFont val="Tahoma"/>
            <family val="2"/>
          </rPr>
          <t>Picture 1503.</t>
        </r>
      </text>
    </comment>
    <comment ref="D1505" authorId="0" shapeId="0" xr:uid="{00000000-0006-0000-0000-0000E0050000}">
      <text>
        <r>
          <rPr>
            <sz val="9"/>
            <color indexed="81"/>
            <rFont val="Tahoma"/>
            <family val="2"/>
          </rPr>
          <t>Picture 1504.</t>
        </r>
      </text>
    </comment>
    <comment ref="D1506" authorId="0" shapeId="0" xr:uid="{00000000-0006-0000-0000-0000E1050000}">
      <text>
        <r>
          <rPr>
            <sz val="9"/>
            <color indexed="81"/>
            <rFont val="Tahoma"/>
            <family val="2"/>
          </rPr>
          <t>Picture 1505.</t>
        </r>
      </text>
    </comment>
    <comment ref="D1507" authorId="0" shapeId="0" xr:uid="{00000000-0006-0000-0000-0000E2050000}">
      <text>
        <r>
          <rPr>
            <sz val="9"/>
            <color indexed="81"/>
            <rFont val="Tahoma"/>
            <family val="2"/>
          </rPr>
          <t>Picture 1506.</t>
        </r>
      </text>
    </comment>
    <comment ref="D1508" authorId="0" shapeId="0" xr:uid="{00000000-0006-0000-0000-0000E3050000}">
      <text>
        <r>
          <rPr>
            <sz val="9"/>
            <color indexed="81"/>
            <rFont val="Tahoma"/>
            <family val="2"/>
          </rPr>
          <t>Picture 1507.</t>
        </r>
      </text>
    </comment>
    <comment ref="D1509" authorId="0" shapeId="0" xr:uid="{00000000-0006-0000-0000-0000E4050000}">
      <text>
        <r>
          <rPr>
            <sz val="9"/>
            <color indexed="81"/>
            <rFont val="Tahoma"/>
            <family val="2"/>
          </rPr>
          <t>Picture 1508.</t>
        </r>
      </text>
    </comment>
    <comment ref="D1510" authorId="0" shapeId="0" xr:uid="{00000000-0006-0000-0000-0000E5050000}">
      <text>
        <r>
          <rPr>
            <sz val="9"/>
            <color indexed="81"/>
            <rFont val="Tahoma"/>
            <family val="2"/>
          </rPr>
          <t>Picture 1509.</t>
        </r>
      </text>
    </comment>
    <comment ref="D1511" authorId="0" shapeId="0" xr:uid="{00000000-0006-0000-0000-0000E6050000}">
      <text>
        <r>
          <rPr>
            <sz val="9"/>
            <color indexed="81"/>
            <rFont val="Tahoma"/>
            <family val="2"/>
          </rPr>
          <t>Picture 1510.</t>
        </r>
      </text>
    </comment>
    <comment ref="D1512" authorId="0" shapeId="0" xr:uid="{00000000-0006-0000-0000-0000E7050000}">
      <text>
        <r>
          <rPr>
            <sz val="9"/>
            <color indexed="81"/>
            <rFont val="Tahoma"/>
            <family val="2"/>
          </rPr>
          <t>Picture 1511.</t>
        </r>
      </text>
    </comment>
    <comment ref="D1513" authorId="0" shapeId="0" xr:uid="{00000000-0006-0000-0000-0000E8050000}">
      <text>
        <r>
          <rPr>
            <sz val="9"/>
            <color indexed="81"/>
            <rFont val="Tahoma"/>
            <family val="2"/>
          </rPr>
          <t>Picture 1512.</t>
        </r>
      </text>
    </comment>
    <comment ref="D1514" authorId="0" shapeId="0" xr:uid="{00000000-0006-0000-0000-0000E9050000}">
      <text>
        <r>
          <rPr>
            <sz val="9"/>
            <color indexed="81"/>
            <rFont val="Tahoma"/>
            <family val="2"/>
          </rPr>
          <t>Picture 1513.</t>
        </r>
      </text>
    </comment>
    <comment ref="D1515" authorId="0" shapeId="0" xr:uid="{00000000-0006-0000-0000-0000EA050000}">
      <text>
        <r>
          <rPr>
            <sz val="9"/>
            <color indexed="81"/>
            <rFont val="Tahoma"/>
            <family val="2"/>
          </rPr>
          <t>Picture 1514.</t>
        </r>
      </text>
    </comment>
    <comment ref="D1516" authorId="0" shapeId="0" xr:uid="{00000000-0006-0000-0000-0000EB050000}">
      <text>
        <r>
          <rPr>
            <sz val="9"/>
            <color indexed="81"/>
            <rFont val="Tahoma"/>
            <family val="2"/>
          </rPr>
          <t>Picture 1515.</t>
        </r>
      </text>
    </comment>
    <comment ref="D1517" authorId="0" shapeId="0" xr:uid="{00000000-0006-0000-0000-0000EC050000}">
      <text>
        <r>
          <rPr>
            <sz val="9"/>
            <color indexed="81"/>
            <rFont val="Tahoma"/>
            <family val="2"/>
          </rPr>
          <t>Picture 1516.</t>
        </r>
      </text>
    </comment>
    <comment ref="D1518" authorId="0" shapeId="0" xr:uid="{00000000-0006-0000-0000-0000ED050000}">
      <text>
        <r>
          <rPr>
            <sz val="9"/>
            <color indexed="81"/>
            <rFont val="Tahoma"/>
            <family val="2"/>
          </rPr>
          <t>Picture 1517.</t>
        </r>
      </text>
    </comment>
    <comment ref="D1519" authorId="0" shapeId="0" xr:uid="{00000000-0006-0000-0000-0000EE050000}">
      <text>
        <r>
          <rPr>
            <sz val="9"/>
            <color indexed="81"/>
            <rFont val="Tahoma"/>
            <family val="2"/>
          </rPr>
          <t>Picture 1518.</t>
        </r>
      </text>
    </comment>
    <comment ref="D1520" authorId="0" shapeId="0" xr:uid="{00000000-0006-0000-0000-0000EF050000}">
      <text>
        <r>
          <rPr>
            <sz val="9"/>
            <color indexed="81"/>
            <rFont val="Tahoma"/>
            <family val="2"/>
          </rPr>
          <t>Picture 1519.</t>
        </r>
      </text>
    </comment>
    <comment ref="D1521" authorId="0" shapeId="0" xr:uid="{00000000-0006-0000-0000-0000F0050000}">
      <text>
        <r>
          <rPr>
            <sz val="9"/>
            <color indexed="81"/>
            <rFont val="Tahoma"/>
            <family val="2"/>
          </rPr>
          <t>Picture 1520.</t>
        </r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9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9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A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A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B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B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C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C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D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D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E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E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F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F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10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10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11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11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1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12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12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1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1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2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13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13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2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2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3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3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4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4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5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5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6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6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7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7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Lecteur Plaque</author>
  </authors>
  <commentList>
    <comment ref="E1" authorId="0" shapeId="0" xr:uid="{00000000-0006-0000-0800-000001000000}">
      <text>
        <r>
          <rPr>
            <b/>
            <sz val="8"/>
            <color indexed="81"/>
            <rFont val="Tahoma"/>
            <family val="2"/>
          </rPr>
          <t xml:space="preserve">Tecan.At.Common, 1.7.1.7
Tecan.At.Common.Controls, 1.7.1.7
Tecan.At.Common.Dialogs, 1.7.1.7
Tecan.At.Common.MathLib, 1.7.1.7
Tecan.At.Common.MCS, 1.7.1.7
Tecan.At.Common.Results, 1.7.1.7
Tecan.At.Communication.Common, 1.7.1.7
Tecan.At.Communication.Port.IP, 1.7.1.7
Tecan.At.Communication.Port.RS232, 1.7.1.7
Tecan.At.Communication.Port.SIM.Common, 1.7.1.7
Tecan.At.Communication.Port.USB, 1.7.1.7
Tecan.At.Communication.Server, 1.7.1.7
Tecan.At.Communication.SIM.AMR, 1.7.1.7
Tecan.At.Communication.SIM.AMRPlus, 1.7.1.7
Tecan.At.Communication.SIM.Connect, 1.7.1.7
Tecan.At.Communication.SIM.GeniosUltra, 1.7.1.7
Tecan.At.Communication.SIM.Safire3, 1.7.1.7
Tecan.At.Communication.SIM.SunriseMini, 1.7.1.7
Tecan.At.DocumentManagement, 1.7.1.7
Tecan.At.DocumentManagement.Reader, 1.7.1.7
Tecan.At.FileManagement, 1.7.1.7
Tecan.At.Instrument.Common, 1.7.1.7
Tecan.At.Instrument.Common.Reader, 1.7.1.7
Tecan.At.Instrument.Common.Stacker, 1.7.1.7
Tecan.At.Instrument.Reader.AMR, 1.7.1.7
Tecan.At.Instrument.Reader.AMRPlus, 1.7.1.7
Tecan.At.Instrument.Reader.GeniosUltra, 1.7.1.7
Tecan.At.Instrument.Reader.Safire3, 1.7.1.7
Tecan.At.Instrument.Reader.SunriseMini, 1.7.1.7
Tecan.At.Instrument.Server, 1.7.1.7
Tecan.At.Instrument.Stacker.Connect, 1.7.1.7
Tecan.At.Measurement.BuiltInTest.Common, 1.7.1.7
Tecan.At.Measurement.Common, 1.7.1.7
Tecan.At.Measurement.Server, 1.7.1.7
Tecan.At.Stacker.Server, 1.7.1.7
Tecan.At.Win32, 1.7.1.7
Tecan.At.XFluor, 1.7.1.7
Tecan.At.XFluor.Connect.Reader, 1.7.1.7
Tecan.At.XFluor.Core, 1.7.1.7
Tecan.At.XFluor.Device, 1.7.1.7
Tecan.At.XFluor.Device.AMR, 1.7.1.7
Tecan.At.XFluor.Device.AMRPlus, 1.7.1.7
Tecan.At.XFluor.Device.GeniosUltra, 1.7.1.7
Tecan.At.XFluor.Device.Reader, 1.7.1.7
Tecan.At.XFluor.Device.Safire3, 1.7.1.7
Tecan.At.XFluor.Device.SunriseMini, 1.7.1.7
Tecan.At.XFluor.Editor, 1.7.1.7
Tecan.At.XFluor.ExcelOutput, 1.7.1.7
Tecan.At.XFluor.ReaderEditor, 1.7.1.7
Tecan.At.XmlSettings, 1.7.1.7
</t>
        </r>
      </text>
    </comment>
    <comment ref="E3" authorId="0" shapeId="0" xr:uid="{00000000-0006-0000-0800-000002000000}">
      <text>
        <r>
          <rPr>
            <b/>
            <sz val="8"/>
            <color indexed="81"/>
            <rFont val="Tahoma"/>
            <family val="2"/>
          </rPr>
          <t xml:space="preserve">EHC, V_3.37_07/12_Infinite (Jul 20 2012/13.56.47)
MTP, V_3.37_07/12_Infinite (Jul 20 2012/13.56.47)
INA, V_3.37_07/12_Infinite (Jul 20 2012/13.56.47)
HCP, V_2.02_05/06_HCP (May 23 2006/14.05.27)
LUM, V_2.00_04/06_LUMINESCENCE (Apr  5 2006/08.57.29)
MEM, V_2.14_01/11_MCR (Mar  3 2011/09.03.17)
MEX, V_2.14_01/11_MCR (Mar  3 2011/09.02.39)
</t>
        </r>
      </text>
    </comment>
  </commentList>
</comments>
</file>

<file path=xl/sharedStrings.xml><?xml version="1.0" encoding="utf-8"?>
<sst xmlns="http://schemas.openxmlformats.org/spreadsheetml/2006/main" count="9182" uniqueCount="5302">
  <si>
    <t>Application: Tecan i-control</t>
  </si>
  <si>
    <t>Tecan i-control , 1.7.1.7</t>
  </si>
  <si>
    <t>Device: infinite 200Pro</t>
  </si>
  <si>
    <t>Serial number: 1007002020</t>
  </si>
  <si>
    <t>Serial number of connected stacker:</t>
  </si>
  <si>
    <t>Firmware: V_3.37_07/12_Infinite (Jul 20 2012/13.56.47)</t>
  </si>
  <si>
    <t>MAI, V_3.37_07/12_Infinite (Jul 20 2012/13.56.47)</t>
  </si>
  <si>
    <t>Date:</t>
  </si>
  <si>
    <t>23/03/2020</t>
  </si>
  <si>
    <t>Time:</t>
  </si>
  <si>
    <t>13:18:55</t>
  </si>
  <si>
    <t>System</t>
  </si>
  <si>
    <t>LECTEURPLAQUETE</t>
  </si>
  <si>
    <t>User</t>
  </si>
  <si>
    <t>LECTEURPLAQUETE\Lecteur Tecan</t>
  </si>
  <si>
    <t>Plate</t>
  </si>
  <si>
    <t>Greiner 96 Flat Bottom Transparent Polystyrol  [GRE96ft.pdfx]</t>
  </si>
  <si>
    <t>Plate-ID (Stacker)</t>
  </si>
  <si>
    <t>Label: cytotox b 1-7</t>
  </si>
  <si>
    <t>Mode</t>
  </si>
  <si>
    <t>Fluorescence Bottom Reading</t>
  </si>
  <si>
    <t>Excitation Wavelength</t>
  </si>
  <si>
    <t>nm</t>
  </si>
  <si>
    <t>Emission Wavelength</t>
  </si>
  <si>
    <t>Excitation Bandwidth</t>
  </si>
  <si>
    <t>Emission Bandwidth</t>
  </si>
  <si>
    <t>Gain</t>
  </si>
  <si>
    <t>Optimal (100%)</t>
  </si>
  <si>
    <t>Number of Flashes</t>
  </si>
  <si>
    <t>Integration Time</t>
  </si>
  <si>
    <t>µs</t>
  </si>
  <si>
    <t>Lag Time</t>
  </si>
  <si>
    <t>Settle Time</t>
  </si>
  <si>
    <t>ms</t>
  </si>
  <si>
    <t>Start Time:</t>
  </si>
  <si>
    <t>23/03/2020 13:19:22</t>
  </si>
  <si>
    <t>Temperature: 16.3 °C</t>
  </si>
  <si>
    <t>&lt;&gt;</t>
  </si>
  <si>
    <t>A</t>
  </si>
  <si>
    <t>B</t>
  </si>
  <si>
    <t>C</t>
  </si>
  <si>
    <t>D</t>
  </si>
  <si>
    <t>E</t>
  </si>
  <si>
    <t>F</t>
  </si>
  <si>
    <t>G</t>
  </si>
  <si>
    <t>H</t>
  </si>
  <si>
    <t>End Time:</t>
  </si>
  <si>
    <t>23/03/2020 13:20:12</t>
  </si>
  <si>
    <t>P1</t>
  </si>
  <si>
    <t>13:21:44</t>
  </si>
  <si>
    <t>23/03/2020 13:22:11</t>
  </si>
  <si>
    <t>Temperature: 16.5 °C</t>
  </si>
  <si>
    <t>23/03/2020 13:23:00</t>
  </si>
  <si>
    <t>P2</t>
  </si>
  <si>
    <t>13:24:07</t>
  </si>
  <si>
    <t>23/03/2020 13:24:34</t>
  </si>
  <si>
    <t>Temperature: 16.8 °C</t>
  </si>
  <si>
    <t>23/03/2020 13:25:23</t>
  </si>
  <si>
    <t>p3</t>
  </si>
  <si>
    <t>13:26:15</t>
  </si>
  <si>
    <t>23/03/2020 13:26:42</t>
  </si>
  <si>
    <t>Temperature: 16.7 °C</t>
  </si>
  <si>
    <t>23/03/2020 13:27:31</t>
  </si>
  <si>
    <t>P4</t>
  </si>
  <si>
    <t>13:28:13</t>
  </si>
  <si>
    <t>23/03/2020 13:28:40</t>
  </si>
  <si>
    <t>Temperature: 17 °C</t>
  </si>
  <si>
    <t>23/03/2020 13:29:29</t>
  </si>
  <si>
    <t>p5</t>
  </si>
  <si>
    <t>13:30:20</t>
  </si>
  <si>
    <t>23/03/2020 13:30:46</t>
  </si>
  <si>
    <t>Temperature: 17.1 °C</t>
  </si>
  <si>
    <t>23/03/2020 13:31:35</t>
  </si>
  <si>
    <t>P6</t>
  </si>
  <si>
    <t>13:32:20</t>
  </si>
  <si>
    <t>23/03/2020 13:32:46</t>
  </si>
  <si>
    <t>Temperature: 17.3 °C</t>
  </si>
  <si>
    <t>23/03/2020 13:33:36</t>
  </si>
  <si>
    <t>p7</t>
  </si>
  <si>
    <t>13:34:19</t>
  </si>
  <si>
    <t>23/03/2020 13:34:46</t>
  </si>
  <si>
    <t>Temperature: 17.5 °C</t>
  </si>
  <si>
    <t>23/03/2020 13:35:35</t>
  </si>
  <si>
    <t>P8</t>
  </si>
  <si>
    <t>13:37:08</t>
  </si>
  <si>
    <t>23/03/2020 13:37:35</t>
  </si>
  <si>
    <t>Temperature: 18.1 °C</t>
  </si>
  <si>
    <t>23/03/2020 13:38:25</t>
  </si>
  <si>
    <t>P9</t>
  </si>
  <si>
    <t>13:39:03</t>
  </si>
  <si>
    <t>23/03/2020 13:39:30</t>
  </si>
  <si>
    <t>23/03/2020 13:40:19</t>
  </si>
  <si>
    <t>P10</t>
  </si>
  <si>
    <t>Mean VC</t>
  </si>
  <si>
    <t>Cell viability</t>
  </si>
  <si>
    <t>Cell viability normalized with Virus control</t>
  </si>
  <si>
    <t>Index of inhbition (Normalized viability/Mean inhib control)</t>
  </si>
  <si>
    <t>Mean cell viability</t>
  </si>
  <si>
    <t>Mean Arbidol inhbition</t>
  </si>
  <si>
    <t>Mean Arbidol inhbition -Mean VC</t>
  </si>
  <si>
    <t>Plate 1</t>
  </si>
  <si>
    <t>Plate 2</t>
  </si>
  <si>
    <t>Plate 3</t>
  </si>
  <si>
    <t>Plate 4</t>
  </si>
  <si>
    <t xml:space="preserve"> Plate 5</t>
  </si>
  <si>
    <t>Plate 6</t>
  </si>
  <si>
    <t>Plate 7</t>
  </si>
  <si>
    <t>Plate 8</t>
  </si>
  <si>
    <t>Plate 9</t>
  </si>
  <si>
    <t>Plate 10</t>
  </si>
  <si>
    <t>26/03/2020</t>
  </si>
  <si>
    <t>11:51:54</t>
  </si>
  <si>
    <t>26/03/2020 11:52:21</t>
  </si>
  <si>
    <t>plate19</t>
  </si>
  <si>
    <t>Temperature: 17.9 °C</t>
  </si>
  <si>
    <t>26/03/2020 11:53:10</t>
  </si>
  <si>
    <t>11:49:48</t>
  </si>
  <si>
    <t>26/03/2020 11:50:14</t>
  </si>
  <si>
    <t>plate18</t>
  </si>
  <si>
    <t>Temperature: 17.7 °C</t>
  </si>
  <si>
    <t>26/03/2020 11:51:04</t>
  </si>
  <si>
    <t>11:47:41</t>
  </si>
  <si>
    <t>26/03/2020 11:48:07</t>
  </si>
  <si>
    <t>plate17</t>
  </si>
  <si>
    <t>Temperature: 17.2 °C</t>
  </si>
  <si>
    <t>26/03/2020 11:48:57</t>
  </si>
  <si>
    <t>11:45:36</t>
  </si>
  <si>
    <t>26/03/2020 11:46:03</t>
  </si>
  <si>
    <t>plate16</t>
  </si>
  <si>
    <t>26/03/2020 11:46:52</t>
  </si>
  <si>
    <t>11:43:28</t>
  </si>
  <si>
    <t>26/03/2020 11:43:55</t>
  </si>
  <si>
    <t>plate 15</t>
  </si>
  <si>
    <t>Temperature: 16.4 °C</t>
  </si>
  <si>
    <t>26/03/2020 11:44:44</t>
  </si>
  <si>
    <t>11:41:10</t>
  </si>
  <si>
    <t>26/03/2020 11:41:37</t>
  </si>
  <si>
    <t>Plate14</t>
  </si>
  <si>
    <t>26/03/2020 11:42:26</t>
  </si>
  <si>
    <t>11:38:47</t>
  </si>
  <si>
    <t>26/03/2020 11:39:14</t>
  </si>
  <si>
    <t>Plate13</t>
  </si>
  <si>
    <t>Temperature: 16 °C</t>
  </si>
  <si>
    <t>26/03/2020 11:40:03</t>
  </si>
  <si>
    <t>11:36:15</t>
  </si>
  <si>
    <t>26/03/2020 11:36:41</t>
  </si>
  <si>
    <t>plate12</t>
  </si>
  <si>
    <t>Temperature: 15.8 °C</t>
  </si>
  <si>
    <t>26/03/2020 11:37:30</t>
  </si>
  <si>
    <t>11:34:05</t>
  </si>
  <si>
    <t>26/03/2020 11:34:32</t>
  </si>
  <si>
    <t>Plate 11</t>
  </si>
  <si>
    <t>Temperature: 15.6 °C</t>
  </si>
  <si>
    <t>26/03/2020 11:35:21</t>
  </si>
  <si>
    <t>Plate 12</t>
  </si>
  <si>
    <t>Plate 13</t>
  </si>
  <si>
    <t>Plate 14</t>
  </si>
  <si>
    <t>Plate 15</t>
  </si>
  <si>
    <t>Plate 16</t>
  </si>
  <si>
    <t>Plate 17</t>
  </si>
  <si>
    <t>Plate 18</t>
  </si>
  <si>
    <t>Plate 19</t>
  </si>
  <si>
    <t>problem uninfected well/remove from analysis/does not change the outcome</t>
  </si>
  <si>
    <t>Plate Number / 
Position Number</t>
  </si>
  <si>
    <t>Prestw number</t>
  </si>
  <si>
    <t>Chemical name</t>
  </si>
  <si>
    <t>Structure</t>
  </si>
  <si>
    <t>Broad Therapeutic class</t>
  </si>
  <si>
    <t>Reported therapeutic effect</t>
  </si>
  <si>
    <t>Inhibition Index</t>
  </si>
  <si>
    <t>01A02</t>
  </si>
  <si>
    <t>Prestw-1</t>
  </si>
  <si>
    <t>Azaguanine-8</t>
  </si>
  <si>
    <t>Oncology</t>
  </si>
  <si>
    <t>Antineoplastic</t>
  </si>
  <si>
    <t>01A03</t>
  </si>
  <si>
    <t>Prestw-2</t>
  </si>
  <si>
    <t>Allantoin</t>
  </si>
  <si>
    <t>Dermatology</t>
  </si>
  <si>
    <t>Antipsoriatic 'Vulnerary</t>
  </si>
  <si>
    <t>01A04</t>
  </si>
  <si>
    <t>Prestw-3</t>
  </si>
  <si>
    <t>Acetazolamide</t>
  </si>
  <si>
    <t>Metabolism</t>
  </si>
  <si>
    <t>Anticonvulsant 'Antiglaucoma 'Diuretic</t>
  </si>
  <si>
    <t>01A05</t>
  </si>
  <si>
    <t>Prestw-4</t>
  </si>
  <si>
    <t>Metformin hydrochloride</t>
  </si>
  <si>
    <t>Endocrinology</t>
  </si>
  <si>
    <t>Anorectic 'Antidiabetic 'Antilipemic 'Antineoplastic</t>
  </si>
  <si>
    <t>01A06</t>
  </si>
  <si>
    <t>Prestw-5</t>
  </si>
  <si>
    <t>Atracurium besylate</t>
  </si>
  <si>
    <t>Neuromuscular</t>
  </si>
  <si>
    <t>Curarizing</t>
  </si>
  <si>
    <t>01A07</t>
  </si>
  <si>
    <t>Prestw-6</t>
  </si>
  <si>
    <t>Isoflupredone acetate</t>
  </si>
  <si>
    <t>Anti-inflammatory</t>
  </si>
  <si>
    <t>01A08</t>
  </si>
  <si>
    <t>Prestw-7</t>
  </si>
  <si>
    <t>Amiloride hydrochloride dihydrate</t>
  </si>
  <si>
    <t>Antihypertensive 'Diuretic</t>
  </si>
  <si>
    <t>01A09</t>
  </si>
  <si>
    <t>Prestw-8</t>
  </si>
  <si>
    <t>Amprolium hydrochloride</t>
  </si>
  <si>
    <t>Infectiology 'Metabolism</t>
  </si>
  <si>
    <t>Anticoccidial Antiparasitic</t>
  </si>
  <si>
    <t>01A10</t>
  </si>
  <si>
    <t>Prestw-9</t>
  </si>
  <si>
    <t>Hydrochlorothiazide</t>
  </si>
  <si>
    <t>01A11</t>
  </si>
  <si>
    <t>Prestw-10</t>
  </si>
  <si>
    <t>Sulfaguanidine</t>
  </si>
  <si>
    <t>Infectiology</t>
  </si>
  <si>
    <t>Antibacterial</t>
  </si>
  <si>
    <t>01B02</t>
  </si>
  <si>
    <t>Prestw-11</t>
  </si>
  <si>
    <t>Meticrane</t>
  </si>
  <si>
    <t>01B03</t>
  </si>
  <si>
    <t>Prestw-12</t>
  </si>
  <si>
    <t>Benzonatate</t>
  </si>
  <si>
    <t>Antitussive 'Local anesthetic</t>
  </si>
  <si>
    <t>01B04</t>
  </si>
  <si>
    <t>Prestw-13</t>
  </si>
  <si>
    <t>Hydroflumethiazide</t>
  </si>
  <si>
    <t>01B05</t>
  </si>
  <si>
    <t>Prestw-14</t>
  </si>
  <si>
    <t>Sulfacetamide sodic hydrate</t>
  </si>
  <si>
    <t>Dermatology 'Infectiology</t>
  </si>
  <si>
    <t>Antibacterial Antipsoriatic</t>
  </si>
  <si>
    <t>01B06</t>
  </si>
  <si>
    <t>Prestw-15</t>
  </si>
  <si>
    <t>Heptaminol hydrochloride</t>
  </si>
  <si>
    <t>Cardiovascular</t>
  </si>
  <si>
    <t>Analeptic 'Positive inotropic 'Vasodilator</t>
  </si>
  <si>
    <t>01B07</t>
  </si>
  <si>
    <t>Prestw-16</t>
  </si>
  <si>
    <t>Sulfathiazole</t>
  </si>
  <si>
    <t>01B08</t>
  </si>
  <si>
    <t>Prestw-17</t>
  </si>
  <si>
    <t>Levodopa</t>
  </si>
  <si>
    <t>Central Nervous System</t>
  </si>
  <si>
    <t>Antiparkinsonian</t>
  </si>
  <si>
    <t>01B09</t>
  </si>
  <si>
    <t>Prestw-18</t>
  </si>
  <si>
    <t>Idoxuridine</t>
  </si>
  <si>
    <t>Antiviral</t>
  </si>
  <si>
    <t>01B10</t>
  </si>
  <si>
    <t>Prestw-19</t>
  </si>
  <si>
    <t>Captopril</t>
  </si>
  <si>
    <t>Antihypertensive 'Vasodilator</t>
  </si>
  <si>
    <t>01B11</t>
  </si>
  <si>
    <t>Prestw-20</t>
  </si>
  <si>
    <t>Minoxidil</t>
  </si>
  <si>
    <t>Anti-alopecia 'Antihypertensive 'Vasodilator</t>
  </si>
  <si>
    <t>01C02</t>
  </si>
  <si>
    <t>Prestw-21</t>
  </si>
  <si>
    <t>Sulfaphenazole</t>
  </si>
  <si>
    <t>01C03</t>
  </si>
  <si>
    <t>Prestw-22</t>
  </si>
  <si>
    <t>(D)-Panthenol</t>
  </si>
  <si>
    <t>Anti-alopecia</t>
  </si>
  <si>
    <t>01C04</t>
  </si>
  <si>
    <t>Prestw-23</t>
  </si>
  <si>
    <t>Sulfadiazine</t>
  </si>
  <si>
    <t>01C05</t>
  </si>
  <si>
    <t>Prestw-24</t>
  </si>
  <si>
    <t>Norethynodrel</t>
  </si>
  <si>
    <t>Contraceptive</t>
  </si>
  <si>
    <t>01C06</t>
  </si>
  <si>
    <t>Prestw-25</t>
  </si>
  <si>
    <t>Thiamphenicol</t>
  </si>
  <si>
    <t>01C07</t>
  </si>
  <si>
    <t>Prestw-26</t>
  </si>
  <si>
    <t>Cimetidine</t>
  </si>
  <si>
    <t>Gastroenterology</t>
  </si>
  <si>
    <t>Antiulcer</t>
  </si>
  <si>
    <t>01C08</t>
  </si>
  <si>
    <t>Prestw-27</t>
  </si>
  <si>
    <t>Doxylamine succinate</t>
  </si>
  <si>
    <t>Allergology 'Central Nervous System</t>
  </si>
  <si>
    <t>Anti-anorectic 'Antiemetic 'Antihistaminic 'Antitussive 'Sedative</t>
  </si>
  <si>
    <t>01C09</t>
  </si>
  <si>
    <t>Prestw-28</t>
  </si>
  <si>
    <t>Ethambutol dihydrochloride</t>
  </si>
  <si>
    <t>01C10</t>
  </si>
  <si>
    <t>Prestw-29</t>
  </si>
  <si>
    <t>Antipyrine</t>
  </si>
  <si>
    <t>Central Nervous System 'Metabolism</t>
  </si>
  <si>
    <t>Analgesic 'Anti-inflammatory 'Antipyretic</t>
  </si>
  <si>
    <t>01C11</t>
  </si>
  <si>
    <t>Prestw-30</t>
  </si>
  <si>
    <t>Antipyrine, 4-hydroxy</t>
  </si>
  <si>
    <t>01D02</t>
  </si>
  <si>
    <t>Prestw-31</t>
  </si>
  <si>
    <t>Chloramphenicol</t>
  </si>
  <si>
    <t>01D03</t>
  </si>
  <si>
    <t>Prestw-32</t>
  </si>
  <si>
    <t>Epirizole</t>
  </si>
  <si>
    <t>01D04</t>
  </si>
  <si>
    <t>Prestw-33</t>
  </si>
  <si>
    <t>Diprophylline</t>
  </si>
  <si>
    <t>Cardiovascular 'Respiratory</t>
  </si>
  <si>
    <t>Analeptic 'Antispastic 'Bronchodilator 'Diuretic</t>
  </si>
  <si>
    <t>01D05</t>
  </si>
  <si>
    <t>Prestw-34</t>
  </si>
  <si>
    <t>Triamterene</t>
  </si>
  <si>
    <t>01D06</t>
  </si>
  <si>
    <t>Prestw-35</t>
  </si>
  <si>
    <t>Dapsone</t>
  </si>
  <si>
    <t>Antibacterial 'Antimalarial</t>
  </si>
  <si>
    <t>01D07</t>
  </si>
  <si>
    <t>Prestw-36</t>
  </si>
  <si>
    <t>Troleandomycin</t>
  </si>
  <si>
    <t>01D08</t>
  </si>
  <si>
    <t>Prestw-37</t>
  </si>
  <si>
    <t>Pyrimethamine</t>
  </si>
  <si>
    <t>Antimalarial 'Antiprotozoal 'Antineoplastic</t>
  </si>
  <si>
    <t>01D09</t>
  </si>
  <si>
    <t>Prestw-38</t>
  </si>
  <si>
    <t>Hexamethonium dibromide dihydrate</t>
  </si>
  <si>
    <t>Antihypertensive</t>
  </si>
  <si>
    <t>01D10</t>
  </si>
  <si>
    <t>Prestw-39</t>
  </si>
  <si>
    <t>Diflunisal</t>
  </si>
  <si>
    <t>Analgesic 'Anti-inflammatory 'Antipyretic 'Uricosuric</t>
  </si>
  <si>
    <t>01D11</t>
  </si>
  <si>
    <t>Prestw-40</t>
  </si>
  <si>
    <t>Niclosamide</t>
  </si>
  <si>
    <t>Antihelmintic 'Antifungal 'Antineoplastic</t>
  </si>
  <si>
    <t>01E02</t>
  </si>
  <si>
    <t>Prestw-41</t>
  </si>
  <si>
    <t>Procaine hydrochloride</t>
  </si>
  <si>
    <t>Local anesthetic</t>
  </si>
  <si>
    <t>01E03</t>
  </si>
  <si>
    <t>Prestw-42</t>
  </si>
  <si>
    <t>Moxisylyte hydrochoride</t>
  </si>
  <si>
    <t>Erectile dysfunction treatment 'Vasodilator</t>
  </si>
  <si>
    <t>01E04</t>
  </si>
  <si>
    <t>Prestw-43</t>
  </si>
  <si>
    <t>Betazole hydrochloride</t>
  </si>
  <si>
    <t>Diagnostic</t>
  </si>
  <si>
    <t>01E05</t>
  </si>
  <si>
    <t>Prestw-44</t>
  </si>
  <si>
    <t>Isoxicam</t>
  </si>
  <si>
    <t>01E06</t>
  </si>
  <si>
    <t>Prestw-45</t>
  </si>
  <si>
    <t>(S)-Naproxen</t>
  </si>
  <si>
    <t>01E07</t>
  </si>
  <si>
    <t>Prestw-46</t>
  </si>
  <si>
    <t>Naphazoline hydrochloride</t>
  </si>
  <si>
    <t>Nasal Decongestant 'Vasoconstrictor</t>
  </si>
  <si>
    <t>01E08</t>
  </si>
  <si>
    <t>Prestw-47</t>
  </si>
  <si>
    <t>Ticlopidine hydrochloride</t>
  </si>
  <si>
    <t>Hematology</t>
  </si>
  <si>
    <t>Anticoagulant 'Antiplatelet</t>
  </si>
  <si>
    <t>01E09</t>
  </si>
  <si>
    <t>Prestw-48</t>
  </si>
  <si>
    <t>Dicyclomine hydrochloride</t>
  </si>
  <si>
    <t>Antispastic</t>
  </si>
  <si>
    <t>01E10</t>
  </si>
  <si>
    <t>Prestw-49</t>
  </si>
  <si>
    <t>Amyleine hydrochloride</t>
  </si>
  <si>
    <t>01E11</t>
  </si>
  <si>
    <t>Prestw-50</t>
  </si>
  <si>
    <t>Lidocaine hydrochloride</t>
  </si>
  <si>
    <t>Cardiovascular 'Neuromuscular</t>
  </si>
  <si>
    <t>Antiarrhythmic 'Local anesthetic</t>
  </si>
  <si>
    <t>01F02</t>
  </si>
  <si>
    <t>Prestw-1795</t>
  </si>
  <si>
    <t>Mupirocin</t>
  </si>
  <si>
    <t>01F03</t>
  </si>
  <si>
    <t>Prestw-52</t>
  </si>
  <si>
    <t>Carbamazepine</t>
  </si>
  <si>
    <t>Analgesic 'Anticonvulsant 'Antidiuretic 'Muscle relaxant 'Antidiabetic</t>
  </si>
  <si>
    <t>01F04</t>
  </si>
  <si>
    <t>Prestw-53</t>
  </si>
  <si>
    <t>Triflupromazine hydrochloride</t>
  </si>
  <si>
    <t>Antiemetic 'Antipsychotic 'Anxiolytic</t>
  </si>
  <si>
    <t>01F05</t>
  </si>
  <si>
    <t>Prestw-54</t>
  </si>
  <si>
    <t>Mefenamic acid</t>
  </si>
  <si>
    <t>01F06</t>
  </si>
  <si>
    <t>Prestw-55</t>
  </si>
  <si>
    <t>Acetohexamide</t>
  </si>
  <si>
    <t>Antidiabetic 'Anti-infiammatory</t>
  </si>
  <si>
    <t>01F07</t>
  </si>
  <si>
    <t>Prestw-56</t>
  </si>
  <si>
    <t>Sulpiride</t>
  </si>
  <si>
    <t>Antidepressant 'Antiemetic 'Antipsychotic</t>
  </si>
  <si>
    <t>01F08</t>
  </si>
  <si>
    <t>Prestw-57</t>
  </si>
  <si>
    <t>Benoxinate hydrochloride</t>
  </si>
  <si>
    <t>01F09</t>
  </si>
  <si>
    <t>Prestw-58</t>
  </si>
  <si>
    <t>Oxethazaine</t>
  </si>
  <si>
    <t>01F10</t>
  </si>
  <si>
    <t>Prestw-59</t>
  </si>
  <si>
    <t>Pheniramine maleate</t>
  </si>
  <si>
    <t>Allergology Central Nervous System</t>
  </si>
  <si>
    <t>Antihistaminic 'Antitussive 'Sedative</t>
  </si>
  <si>
    <t>01F11</t>
  </si>
  <si>
    <t>Prestw-60</t>
  </si>
  <si>
    <t>Tolazoline hydrochloride</t>
  </si>
  <si>
    <t>Vasodilator</t>
  </si>
  <si>
    <t>01G02</t>
  </si>
  <si>
    <t>Prestw-61</t>
  </si>
  <si>
    <t>Morantel tartrate</t>
  </si>
  <si>
    <t>Antihelmintic</t>
  </si>
  <si>
    <t>01G03</t>
  </si>
  <si>
    <t>Prestw-62</t>
  </si>
  <si>
    <t>(R,S) Homatropine hydrobromide</t>
  </si>
  <si>
    <t>Diagnostic 'Ophthalmology</t>
  </si>
  <si>
    <t>Antispastic 'Mydriatic</t>
  </si>
  <si>
    <t>01G04</t>
  </si>
  <si>
    <t>Prestw-63</t>
  </si>
  <si>
    <t>Nifedipine</t>
  </si>
  <si>
    <t>Antianginal 'Antihypertensive 'Vasodilator</t>
  </si>
  <si>
    <t>01G05</t>
  </si>
  <si>
    <t>Prestw-64</t>
  </si>
  <si>
    <t>Chlorpromazine hydrochloride</t>
  </si>
  <si>
    <t>Cardiovascular 'Central Nervous System</t>
  </si>
  <si>
    <t>Antiemetic 'Antihypertensive 'Antipsychotic</t>
  </si>
  <si>
    <t>01G06</t>
  </si>
  <si>
    <t>Prestw-65</t>
  </si>
  <si>
    <t>Diphenhydramine hydrochloride</t>
  </si>
  <si>
    <t>Antiemetic 'Antihistaminic 'Antitussive 'Sedative</t>
  </si>
  <si>
    <t>01G07</t>
  </si>
  <si>
    <t>Prestw-66</t>
  </si>
  <si>
    <t>Minaprine dihydrochloride</t>
  </si>
  <si>
    <t>Anti-Alzheimer 'Antidepressant</t>
  </si>
  <si>
    <t>01G08</t>
  </si>
  <si>
    <t>Prestw-67</t>
  </si>
  <si>
    <t>Miconazole</t>
  </si>
  <si>
    <t>Antifungal 'Antifungal 'Antineoplastic 'Antibacterial</t>
  </si>
  <si>
    <t>01G09</t>
  </si>
  <si>
    <t>Prestw-68</t>
  </si>
  <si>
    <t>Isoxsuprine hydrochloride</t>
  </si>
  <si>
    <t>01G10</t>
  </si>
  <si>
    <t>Prestw-69</t>
  </si>
  <si>
    <t>Acebutolol hydrochloride</t>
  </si>
  <si>
    <t>Antianginal 'Antiarrhythmic 'Antihypertensive</t>
  </si>
  <si>
    <t>01G11</t>
  </si>
  <si>
    <t>Prestw-70</t>
  </si>
  <si>
    <t>Tolnaftate</t>
  </si>
  <si>
    <t>Antifungal 'Antifungal</t>
  </si>
  <si>
    <t>01H02</t>
  </si>
  <si>
    <t>Prestw-71</t>
  </si>
  <si>
    <t>Todralazine hydrochloride</t>
  </si>
  <si>
    <t>01H03</t>
  </si>
  <si>
    <t>Prestw-72</t>
  </si>
  <si>
    <t>Imipramine hydrochloride</t>
  </si>
  <si>
    <t>Antidepressant</t>
  </si>
  <si>
    <t>01H04</t>
  </si>
  <si>
    <t>Prestw-73</t>
  </si>
  <si>
    <t>Sulindac</t>
  </si>
  <si>
    <t>01H05</t>
  </si>
  <si>
    <t>Prestw-74</t>
  </si>
  <si>
    <t>Amitryptiline hydrochloride</t>
  </si>
  <si>
    <t>01H06</t>
  </si>
  <si>
    <t>Prestw-75</t>
  </si>
  <si>
    <t>Adiphenine hydrochloride</t>
  </si>
  <si>
    <t>01H07</t>
  </si>
  <si>
    <t>Prestw-76</t>
  </si>
  <si>
    <t>Dibucaine</t>
  </si>
  <si>
    <t>01H08</t>
  </si>
  <si>
    <t>Prestw-77</t>
  </si>
  <si>
    <t>Prednisone</t>
  </si>
  <si>
    <t>Dermatology 'Endocrinology 'Immunology</t>
  </si>
  <si>
    <t>Anti-inflammatory 'Antipruritic 'Immunosuppressant</t>
  </si>
  <si>
    <t>01H09</t>
  </si>
  <si>
    <t>Prestw-78</t>
  </si>
  <si>
    <t>Thioridazine hydrochloride</t>
  </si>
  <si>
    <t>Antipsychotic 'Antineoplastic</t>
  </si>
  <si>
    <t>01H10</t>
  </si>
  <si>
    <t>Prestw-79</t>
  </si>
  <si>
    <t>Diphemanil methylsulfate</t>
  </si>
  <si>
    <t>Antispastic 'Antiulcer</t>
  </si>
  <si>
    <t>01H11</t>
  </si>
  <si>
    <t>Prestw-80</t>
  </si>
  <si>
    <t>Trimethobenzamide hydrochloride</t>
  </si>
  <si>
    <t>Antiemetic</t>
  </si>
  <si>
    <t>02A02</t>
  </si>
  <si>
    <t>Prestw-81</t>
  </si>
  <si>
    <t>Metronidazole</t>
  </si>
  <si>
    <t>Antiamebic 'Antibacterial 'Antiprotozoal 'Antibacterial</t>
  </si>
  <si>
    <t>02A03</t>
  </si>
  <si>
    <t>Prestw-1424</t>
  </si>
  <si>
    <t>Fulvestrant</t>
  </si>
  <si>
    <t>02A04</t>
  </si>
  <si>
    <t>Prestw-83</t>
  </si>
  <si>
    <t>Edrophonium chloride</t>
  </si>
  <si>
    <t>Anti-fatigue</t>
  </si>
  <si>
    <t>02A05</t>
  </si>
  <si>
    <t>Prestw-84</t>
  </si>
  <si>
    <t>Moroxidine hydrochloride</t>
  </si>
  <si>
    <t>02A06</t>
  </si>
  <si>
    <t>Prestw-85</t>
  </si>
  <si>
    <t>Baclofen</t>
  </si>
  <si>
    <t>Antispastic 'Muscle relaxant 'Alcohol addiction treatment</t>
  </si>
  <si>
    <t>02A07</t>
  </si>
  <si>
    <t>Prestw-86</t>
  </si>
  <si>
    <t>Acyclovir</t>
  </si>
  <si>
    <t>02A08</t>
  </si>
  <si>
    <t>Prestw-87</t>
  </si>
  <si>
    <t>Diazoxide</t>
  </si>
  <si>
    <t>Cardiovascular 'Metabolism</t>
  </si>
  <si>
    <t>Antidiuretic 'Antihypertensive 'Vasodilator</t>
  </si>
  <si>
    <t>02A09</t>
  </si>
  <si>
    <t>Prestw-88</t>
  </si>
  <si>
    <t>Amidopyrine</t>
  </si>
  <si>
    <t>02A10</t>
  </si>
  <si>
    <t>Prestw-1179</t>
  </si>
  <si>
    <t>Busulfan</t>
  </si>
  <si>
    <t>02A11</t>
  </si>
  <si>
    <t>Prestw-90</t>
  </si>
  <si>
    <t>Pindolol</t>
  </si>
  <si>
    <t>Cardiovascular 'Ophthalmology</t>
  </si>
  <si>
    <t>Antianginal 'Antiarrhythmic 'Antiglaucoma 'Antihypertensive</t>
  </si>
  <si>
    <t>02B02</t>
  </si>
  <si>
    <t>Prestw-91</t>
  </si>
  <si>
    <t>Khellin</t>
  </si>
  <si>
    <t>Cardiovascular 'Gastroenterology 'Respiratory</t>
  </si>
  <si>
    <t>Antispastic 'Antitussive 'Vasodilator</t>
  </si>
  <si>
    <t>02B03</t>
  </si>
  <si>
    <t>Prestw-92</t>
  </si>
  <si>
    <t>Zimelidine dihydrochloride monohydrate</t>
  </si>
  <si>
    <t>02B04</t>
  </si>
  <si>
    <t>Prestw-93</t>
  </si>
  <si>
    <t>Azacyclonol</t>
  </si>
  <si>
    <t>Antipsychotic</t>
  </si>
  <si>
    <t>02B05</t>
  </si>
  <si>
    <t>Prestw-94</t>
  </si>
  <si>
    <t>Azathioprine</t>
  </si>
  <si>
    <t>Antineoplastic 'Immunosuppressant</t>
  </si>
  <si>
    <t>02B06</t>
  </si>
  <si>
    <t>Prestw-95</t>
  </si>
  <si>
    <t>Lynestrenol</t>
  </si>
  <si>
    <t>02B07</t>
  </si>
  <si>
    <t>Prestw-96</t>
  </si>
  <si>
    <t>Guanabenz acetate</t>
  </si>
  <si>
    <t>02B08</t>
  </si>
  <si>
    <t>Prestw-97</t>
  </si>
  <si>
    <t>Disulfiram</t>
  </si>
  <si>
    <t>Antabuse effect 'Antifungal</t>
  </si>
  <si>
    <t>02B09</t>
  </si>
  <si>
    <t>Prestw-98</t>
  </si>
  <si>
    <t>Acetylsalicylsalicylic acid</t>
  </si>
  <si>
    <t>Analgesic 'Anticoagulant 'Anti-inflammatory 'Antipyretic</t>
  </si>
  <si>
    <t>02B10</t>
  </si>
  <si>
    <t>Prestw-99</t>
  </si>
  <si>
    <t>Mianserine hydrochloride</t>
  </si>
  <si>
    <t>Antidepressant 'Anxiolytic</t>
  </si>
  <si>
    <t>02B11</t>
  </si>
  <si>
    <t>Prestw-100</t>
  </si>
  <si>
    <t>Nocodazole</t>
  </si>
  <si>
    <t>02C02</t>
  </si>
  <si>
    <t>Prestw-101</t>
  </si>
  <si>
    <t>R(-) Apomorphine hydrochloride hemihydrate</t>
  </si>
  <si>
    <t>Antiparkinsonian 'Emetic</t>
  </si>
  <si>
    <t>02C03</t>
  </si>
  <si>
    <t>Prestw-102</t>
  </si>
  <si>
    <t>Amoxapine</t>
  </si>
  <si>
    <t>Antidepressant 'Antipsychotic 'Detoxifying agents for antineoplastic treatment</t>
  </si>
  <si>
    <t>02C04</t>
  </si>
  <si>
    <t>Prestw-103</t>
  </si>
  <si>
    <t>Cyproheptadine hydrochloride</t>
  </si>
  <si>
    <t>Antihistaminic 'Antipruritic 'Sedative</t>
  </si>
  <si>
    <t>02C05</t>
  </si>
  <si>
    <t>Prestw-104</t>
  </si>
  <si>
    <t>Famotidine</t>
  </si>
  <si>
    <t>02C06</t>
  </si>
  <si>
    <t>Prestw-105</t>
  </si>
  <si>
    <t>Danazol</t>
  </si>
  <si>
    <t>Anabolic 'Antigonadotropin</t>
  </si>
  <si>
    <t>02C07</t>
  </si>
  <si>
    <t>Prestw-106</t>
  </si>
  <si>
    <t>Nicorandil</t>
  </si>
  <si>
    <t>Antianginal 'Vasodilator</t>
  </si>
  <si>
    <t>02C08</t>
  </si>
  <si>
    <t>Prestw-1314</t>
  </si>
  <si>
    <t>Pioglitazone</t>
  </si>
  <si>
    <t xml:space="preserve">Endocrinology </t>
  </si>
  <si>
    <t>02C09</t>
  </si>
  <si>
    <t>Prestw-108</t>
  </si>
  <si>
    <t>Nomifensine maleate</t>
  </si>
  <si>
    <t>02C10</t>
  </si>
  <si>
    <t>Prestw-1810</t>
  </si>
  <si>
    <t>Aliskiren hemifumarate</t>
  </si>
  <si>
    <t>02C11</t>
  </si>
  <si>
    <t>Prestw-1192</t>
  </si>
  <si>
    <t>Oxandrolone</t>
  </si>
  <si>
    <t>Endocrinology 'Metabolism</t>
  </si>
  <si>
    <t>02D02</t>
  </si>
  <si>
    <t>Prestw-111</t>
  </si>
  <si>
    <t>Naloxone hydrochloride</t>
  </si>
  <si>
    <t>Opioate antidote</t>
  </si>
  <si>
    <t>02D03</t>
  </si>
  <si>
    <t>Prestw-112</t>
  </si>
  <si>
    <t>Metolazone</t>
  </si>
  <si>
    <t>Antihypertensive 'Diuretic 'Antineoplastic</t>
  </si>
  <si>
    <t>02D04</t>
  </si>
  <si>
    <t>Prestw-113</t>
  </si>
  <si>
    <t>Ciprofloxacin hydrochloride monohydrate</t>
  </si>
  <si>
    <t>Antibacterial 'Antiprotozoal</t>
  </si>
  <si>
    <t>02D05</t>
  </si>
  <si>
    <t>Prestw-114</t>
  </si>
  <si>
    <t>Ampicillin trihydrate</t>
  </si>
  <si>
    <t>Antibacterial 'Antifungal</t>
  </si>
  <si>
    <t>02D06</t>
  </si>
  <si>
    <t>Prestw-115</t>
  </si>
  <si>
    <t>Haloperidol</t>
  </si>
  <si>
    <t>Antiemetic 'Antipsychotic</t>
  </si>
  <si>
    <t>02D07</t>
  </si>
  <si>
    <t>Prestw-116</t>
  </si>
  <si>
    <t>Naltrexone hydrochloride dihydrate</t>
  </si>
  <si>
    <t>Analgesic</t>
  </si>
  <si>
    <t>02D08</t>
  </si>
  <si>
    <t>Prestw-117</t>
  </si>
  <si>
    <t>Chlorpheniramine maleate</t>
  </si>
  <si>
    <t>02D09</t>
  </si>
  <si>
    <t>Prestw-118</t>
  </si>
  <si>
    <t>Nalbuphine hydrochloride</t>
  </si>
  <si>
    <t>02D10</t>
  </si>
  <si>
    <t>Prestw-119</t>
  </si>
  <si>
    <t>Picotamide monohydrate</t>
  </si>
  <si>
    <t>Hematology 'Thrombolytic</t>
  </si>
  <si>
    <t>02D11</t>
  </si>
  <si>
    <t>Prestw-120</t>
  </si>
  <si>
    <t>Triamcinolone</t>
  </si>
  <si>
    <t>Endocrinology 'Immunology</t>
  </si>
  <si>
    <t>Anti-inflammatory 'Immunosuppressant</t>
  </si>
  <si>
    <t>02E02</t>
  </si>
  <si>
    <t>Prestw-121</t>
  </si>
  <si>
    <t>Bromocryptine mesylate</t>
  </si>
  <si>
    <t>02E03</t>
  </si>
  <si>
    <t>Prestw-1471</t>
  </si>
  <si>
    <t>Amfepramone hydrochloride</t>
  </si>
  <si>
    <t>02E04</t>
  </si>
  <si>
    <t>Prestw-123</t>
  </si>
  <si>
    <t>Dehydrocholic acid</t>
  </si>
  <si>
    <t>Choleretic</t>
  </si>
  <si>
    <t>02E05</t>
  </si>
  <si>
    <t>Prestw-1184</t>
  </si>
  <si>
    <t>Tioconazole</t>
  </si>
  <si>
    <t>02E06</t>
  </si>
  <si>
    <t>Prestw-125</t>
  </si>
  <si>
    <t>Perphenazine</t>
  </si>
  <si>
    <t>Antiemetic 'Antipsychotic 'Antineoplastic 'Antineoplastic</t>
  </si>
  <si>
    <t>02E07</t>
  </si>
  <si>
    <t>Prestw-126</t>
  </si>
  <si>
    <t>Mefloquine hydrochloride</t>
  </si>
  <si>
    <t>Antimalarial 'Antineoplastic</t>
  </si>
  <si>
    <t>02E08</t>
  </si>
  <si>
    <t>Prestw-127</t>
  </si>
  <si>
    <t>Isoconazole</t>
  </si>
  <si>
    <t>Antibacterial 'Antifungal 'Antifungal 'Antibacterial</t>
  </si>
  <si>
    <t>02E09</t>
  </si>
  <si>
    <t>Prestw-128</t>
  </si>
  <si>
    <t>Spironolactone</t>
  </si>
  <si>
    <t>Diuretic 'Antineoplastic</t>
  </si>
  <si>
    <t>02E10</t>
  </si>
  <si>
    <t>Prestw-129</t>
  </si>
  <si>
    <t>Pirenzepine dihydrochloride</t>
  </si>
  <si>
    <t>02E11</t>
  </si>
  <si>
    <t>Prestw-130</t>
  </si>
  <si>
    <t>Dexamethasone acetate</t>
  </si>
  <si>
    <t>02F02</t>
  </si>
  <si>
    <t>Prestw-131</t>
  </si>
  <si>
    <t>Glipizide</t>
  </si>
  <si>
    <t>Antidiabetic</t>
  </si>
  <si>
    <t>02F03</t>
  </si>
  <si>
    <t>Prestw-132</t>
  </si>
  <si>
    <t>Loxapine succinate</t>
  </si>
  <si>
    <t>Antipsychotic 'Anxiolytic</t>
  </si>
  <si>
    <t>02F04</t>
  </si>
  <si>
    <t>Prestw-133</t>
  </si>
  <si>
    <t>Hydroxyzine dihydrochloride</t>
  </si>
  <si>
    <t>Antiemetic 'Antihistaminic 'Antipruritic 'Anxiolytic 'Sedative</t>
  </si>
  <si>
    <t>02F05</t>
  </si>
  <si>
    <t>Prestw-134</t>
  </si>
  <si>
    <t>Diltiazem hydrochloride</t>
  </si>
  <si>
    <t>Cardiovascular 'Hematology 'Metabolism</t>
  </si>
  <si>
    <t>Antianginal 'Antiarrhythmic 'Antihypertensive 'Antiplatelet 'Diuretic 'Vasodilator</t>
  </si>
  <si>
    <t>02F06</t>
  </si>
  <si>
    <t>Prestw-1811</t>
  </si>
  <si>
    <t>Azilsartan medoxomil</t>
  </si>
  <si>
    <t>02F07</t>
  </si>
  <si>
    <t>Prestw-136</t>
  </si>
  <si>
    <t>Astemizole</t>
  </si>
  <si>
    <t>Allergology</t>
  </si>
  <si>
    <t>Antihistaminic 'Antibacterial</t>
  </si>
  <si>
    <t>02F08</t>
  </si>
  <si>
    <t>Prestw-137</t>
  </si>
  <si>
    <t>Clindamycin hydrochloride</t>
  </si>
  <si>
    <t>02F09</t>
  </si>
  <si>
    <t>Prestw-138</t>
  </si>
  <si>
    <t>Terfenadine</t>
  </si>
  <si>
    <t>Antihistaminic 'Antipruritic 'Antibacterial</t>
  </si>
  <si>
    <t>02F10</t>
  </si>
  <si>
    <t>Prestw-139</t>
  </si>
  <si>
    <t>Cefotaxime sodium salt</t>
  </si>
  <si>
    <t>02F11</t>
  </si>
  <si>
    <t>Prestw-140</t>
  </si>
  <si>
    <t>Tetracycline hydrochloride</t>
  </si>
  <si>
    <t>02G02</t>
  </si>
  <si>
    <t>Prestw-141</t>
  </si>
  <si>
    <t>Verapamil hydrochloride</t>
  </si>
  <si>
    <t>Antihypertensive 'Antineoplastic</t>
  </si>
  <si>
    <t>02G03</t>
  </si>
  <si>
    <t>Prestw-142</t>
  </si>
  <si>
    <t>Dipyridamole</t>
  </si>
  <si>
    <t>Cardiovascular 'Hematology</t>
  </si>
  <si>
    <t>Anticoagulant 'Antiplatelet 'Vasodilator</t>
  </si>
  <si>
    <t>02G04</t>
  </si>
  <si>
    <t>Prestw-143</t>
  </si>
  <si>
    <t>Chlorhexidine</t>
  </si>
  <si>
    <t>Antibacterial 'Antiseptic 'Antifungal</t>
  </si>
  <si>
    <t>02G05</t>
  </si>
  <si>
    <t>Prestw-144</t>
  </si>
  <si>
    <t>Loperamide hydrochloride</t>
  </si>
  <si>
    <t>Antidiarrheal</t>
  </si>
  <si>
    <t>02G06</t>
  </si>
  <si>
    <t>Prestw-145</t>
  </si>
  <si>
    <t>Chlortetracycline hydrochloride</t>
  </si>
  <si>
    <t>Antiamebic 'Antibacterial</t>
  </si>
  <si>
    <t>02G07</t>
  </si>
  <si>
    <t>Prestw-146</t>
  </si>
  <si>
    <t>Tamoxifen citrate</t>
  </si>
  <si>
    <t>02G08</t>
  </si>
  <si>
    <t>Prestw-147</t>
  </si>
  <si>
    <t>Nicergoline</t>
  </si>
  <si>
    <t>Anti-ischemic 'Vasodilator</t>
  </si>
  <si>
    <t>02G09</t>
  </si>
  <si>
    <t>Prestw-148</t>
  </si>
  <si>
    <t>Canrenoic acid potassium salt</t>
  </si>
  <si>
    <t>02G10</t>
  </si>
  <si>
    <t>Prestw-149</t>
  </si>
  <si>
    <t>Thioproperazine dimesylate</t>
  </si>
  <si>
    <t>02G11</t>
  </si>
  <si>
    <t>Prestw-150</t>
  </si>
  <si>
    <t>Dihydroergotamine tartrate</t>
  </si>
  <si>
    <t>Antimigraine</t>
  </si>
  <si>
    <t>02H02</t>
  </si>
  <si>
    <t>Prestw-151</t>
  </si>
  <si>
    <t>Erythromycin</t>
  </si>
  <si>
    <t>Antibacterial 'Anti-inflammatory</t>
  </si>
  <si>
    <t>02H03</t>
  </si>
  <si>
    <t>Prestw-1474</t>
  </si>
  <si>
    <t>Chloroxine</t>
  </si>
  <si>
    <t>Antifungal</t>
  </si>
  <si>
    <t>02H04</t>
  </si>
  <si>
    <t>Prestw-153</t>
  </si>
  <si>
    <t>Didanosine</t>
  </si>
  <si>
    <t>02H05</t>
  </si>
  <si>
    <t>Prestw-154</t>
  </si>
  <si>
    <t>Josamycin</t>
  </si>
  <si>
    <t>02H06</t>
  </si>
  <si>
    <t>Prestw-155</t>
  </si>
  <si>
    <t>Paclitaxel</t>
  </si>
  <si>
    <t>02H07</t>
  </si>
  <si>
    <t>Prestw-156</t>
  </si>
  <si>
    <t>Ivermectin</t>
  </si>
  <si>
    <t>Antihelmintic 'Antiparasitic</t>
  </si>
  <si>
    <t>02H08</t>
  </si>
  <si>
    <t>Prestw-157</t>
  </si>
  <si>
    <t>Gallamine triethiodide</t>
  </si>
  <si>
    <t>Muscle relaxant 'Antineoplastic</t>
  </si>
  <si>
    <t>02H09</t>
  </si>
  <si>
    <t>Prestw-158</t>
  </si>
  <si>
    <t>Neomycin sulfate</t>
  </si>
  <si>
    <t>02H10</t>
  </si>
  <si>
    <t>Prestw-159</t>
  </si>
  <si>
    <t>Dihydrostreptomycin sulfate</t>
  </si>
  <si>
    <t>02H11</t>
  </si>
  <si>
    <t>Prestw-160</t>
  </si>
  <si>
    <t>Gentamicine sulfate</t>
  </si>
  <si>
    <t>03A02</t>
  </si>
  <si>
    <t>Prestw-161</t>
  </si>
  <si>
    <t>Isoniazid</t>
  </si>
  <si>
    <t>03A03</t>
  </si>
  <si>
    <t>Prestw-162</t>
  </si>
  <si>
    <t>Pentylenetetrazole</t>
  </si>
  <si>
    <t>Central Nervous System 'Respiratory</t>
  </si>
  <si>
    <t>Analeptic 'CNS Stimulant</t>
  </si>
  <si>
    <t>03A04</t>
  </si>
  <si>
    <t>Prestw-163</t>
  </si>
  <si>
    <t>Chlorzoxazone</t>
  </si>
  <si>
    <t>Anticonvulsant 'Muscle relaxant</t>
  </si>
  <si>
    <t>03A05</t>
  </si>
  <si>
    <t>Prestw-164</t>
  </si>
  <si>
    <t>Ornidazole</t>
  </si>
  <si>
    <t>Antibacterial 'Antiparasitic 'Antiprotozoal 'Antitrichomonal</t>
  </si>
  <si>
    <t>03A06</t>
  </si>
  <si>
    <t>Prestw-165</t>
  </si>
  <si>
    <t>Ethosuximide</t>
  </si>
  <si>
    <t>Anticonvulsant</t>
  </si>
  <si>
    <t>03A07</t>
  </si>
  <si>
    <t>Prestw-166</t>
  </si>
  <si>
    <t>Mafenide hydrochloride</t>
  </si>
  <si>
    <t>Antibacterial 'Antiseptic 'Anti-infiammatory</t>
  </si>
  <si>
    <t>03A08</t>
  </si>
  <si>
    <t>Prestw-167</t>
  </si>
  <si>
    <t>Riluzole hydrochloride</t>
  </si>
  <si>
    <t>Antispastic 'Neuroprotectant</t>
  </si>
  <si>
    <t>03A09</t>
  </si>
  <si>
    <t>Prestw-168</t>
  </si>
  <si>
    <t>Nitrofurantoin</t>
  </si>
  <si>
    <t>03A10</t>
  </si>
  <si>
    <t>Prestw-169</t>
  </si>
  <si>
    <t>Hydralazine hydrochloride</t>
  </si>
  <si>
    <t>03A11</t>
  </si>
  <si>
    <t>Prestw-170</t>
  </si>
  <si>
    <t>Phenelzine sulfate</t>
  </si>
  <si>
    <t>Antidepressant 'Antineoplastic</t>
  </si>
  <si>
    <t>03B02</t>
  </si>
  <si>
    <t>Prestw-171</t>
  </si>
  <si>
    <t>Tranexamic acid</t>
  </si>
  <si>
    <t>Hemostatic</t>
  </si>
  <si>
    <t>03B03</t>
  </si>
  <si>
    <t>Prestw-172</t>
  </si>
  <si>
    <t>Etofylline</t>
  </si>
  <si>
    <t>Antispastic 'Bronchodilator 'Cardiotonic 'Diuretic</t>
  </si>
  <si>
    <t>03B04</t>
  </si>
  <si>
    <t>Prestw-173</t>
  </si>
  <si>
    <t>Tranylcypromine hydrochloride</t>
  </si>
  <si>
    <t>03B05</t>
  </si>
  <si>
    <t>Prestw-174</t>
  </si>
  <si>
    <t>Alverine citrate salt</t>
  </si>
  <si>
    <t>03B06</t>
  </si>
  <si>
    <t>Prestw-175</t>
  </si>
  <si>
    <t>Aceclofenac</t>
  </si>
  <si>
    <t>Analgesic 'Anti-inflammatory</t>
  </si>
  <si>
    <t>03B07</t>
  </si>
  <si>
    <t>Prestw-176</t>
  </si>
  <si>
    <t>Iproniazide phosphate</t>
  </si>
  <si>
    <t>Antidepressant 'Antihypertensive</t>
  </si>
  <si>
    <t>03B08</t>
  </si>
  <si>
    <t>Prestw-177</t>
  </si>
  <si>
    <t>Sulfamethoxazole</t>
  </si>
  <si>
    <t>03B09</t>
  </si>
  <si>
    <t>Prestw-178</t>
  </si>
  <si>
    <t>Mephenesin</t>
  </si>
  <si>
    <t>Central Nervous System 'Neuromuscular</t>
  </si>
  <si>
    <t>Anticonvulsant 'Local anesthetic 'Muscle relaxant</t>
  </si>
  <si>
    <t>03B10</t>
  </si>
  <si>
    <t>Prestw-179</t>
  </si>
  <si>
    <t>Phenformin hydrochloride</t>
  </si>
  <si>
    <t>03B11</t>
  </si>
  <si>
    <t>Prestw-180</t>
  </si>
  <si>
    <t>Flutamide</t>
  </si>
  <si>
    <t>03C02</t>
  </si>
  <si>
    <t>Prestw-181</t>
  </si>
  <si>
    <t>Ampyrone</t>
  </si>
  <si>
    <t>03C03</t>
  </si>
  <si>
    <t>Prestw-182</t>
  </si>
  <si>
    <t>Levamisole hydrochloride</t>
  </si>
  <si>
    <t>Immunology 'Infectiology</t>
  </si>
  <si>
    <t>Antihelmintic 'Immunomodulator</t>
  </si>
  <si>
    <t>03C04</t>
  </si>
  <si>
    <t>Prestw-183</t>
  </si>
  <si>
    <t>Pargyline hydrochloride</t>
  </si>
  <si>
    <t>03C05</t>
  </si>
  <si>
    <t>Prestw-184</t>
  </si>
  <si>
    <t>Methocarbamol</t>
  </si>
  <si>
    <t>Analgesic 'Muscle relaxant</t>
  </si>
  <si>
    <t>03C06</t>
  </si>
  <si>
    <t>Prestw-185</t>
  </si>
  <si>
    <t>Aztreonam</t>
  </si>
  <si>
    <t>03C07</t>
  </si>
  <si>
    <t>Prestw-186</t>
  </si>
  <si>
    <t>Cloxacillin sodium salt</t>
  </si>
  <si>
    <t>03C08</t>
  </si>
  <si>
    <t>Prestw-1812</t>
  </si>
  <si>
    <t>Lacosamide</t>
  </si>
  <si>
    <t>03C09</t>
  </si>
  <si>
    <t>Prestw-188</t>
  </si>
  <si>
    <t>Pentolinium bitartrate</t>
  </si>
  <si>
    <t>03C10</t>
  </si>
  <si>
    <t>Prestw-189</t>
  </si>
  <si>
    <t>Aminopurine, 6-benzyl</t>
  </si>
  <si>
    <t>03C11</t>
  </si>
  <si>
    <t>Prestw-190</t>
  </si>
  <si>
    <t>Tolbutamide</t>
  </si>
  <si>
    <t>03D02</t>
  </si>
  <si>
    <t>Prestw-191</t>
  </si>
  <si>
    <t>Midodrine hydrochloride</t>
  </si>
  <si>
    <t>03D03</t>
  </si>
  <si>
    <t>Prestw-192</t>
  </si>
  <si>
    <t>Thalidomide</t>
  </si>
  <si>
    <t>Central Nervous System 'Immunology</t>
  </si>
  <si>
    <t>Hypnotic 'Immunosuppressant</t>
  </si>
  <si>
    <t>03D04</t>
  </si>
  <si>
    <t>Prestw-193</t>
  </si>
  <si>
    <t>Oxolinic acid</t>
  </si>
  <si>
    <t>03D05</t>
  </si>
  <si>
    <t>Prestw-194</t>
  </si>
  <si>
    <t>Nimesulide</t>
  </si>
  <si>
    <t>03D06</t>
  </si>
  <si>
    <t>Prestw-1231</t>
  </si>
  <si>
    <t>Asenapine maleate</t>
  </si>
  <si>
    <t>03D07</t>
  </si>
  <si>
    <t>Prestw-196</t>
  </si>
  <si>
    <t>Pentoxifylline</t>
  </si>
  <si>
    <t>Bronchodilator 'Vasodilator</t>
  </si>
  <si>
    <t>03D08</t>
  </si>
  <si>
    <t>Prestw-197</t>
  </si>
  <si>
    <t>Metaraminol bitartrate</t>
  </si>
  <si>
    <t>Antihypotensive 'Vasoconstrictor</t>
  </si>
  <si>
    <t>03D09</t>
  </si>
  <si>
    <t>Prestw-198</t>
  </si>
  <si>
    <t>Salbutamol</t>
  </si>
  <si>
    <t>Neuromuscular 'Respiratory</t>
  </si>
  <si>
    <t>Bronchodilator 'Tocolytic</t>
  </si>
  <si>
    <t>03D10</t>
  </si>
  <si>
    <t>Prestw-199</t>
  </si>
  <si>
    <t>Prilocaine hydrochloride</t>
  </si>
  <si>
    <t>03D11</t>
  </si>
  <si>
    <t>Prestw-200</t>
  </si>
  <si>
    <t>(S,+) Camptothecine</t>
  </si>
  <si>
    <t>Antineoplastic 'Antineoplastic</t>
  </si>
  <si>
    <t>03E02</t>
  </si>
  <si>
    <t>Prestw-201</t>
  </si>
  <si>
    <t>Ranitidine hydrochloride</t>
  </si>
  <si>
    <t>03E03</t>
  </si>
  <si>
    <t>Prestw-202</t>
  </si>
  <si>
    <t>Tiratricol, 3,3',5-triiodothyroacetic acid</t>
  </si>
  <si>
    <t>Antihypothyroid 'Hypocholesterolemic 'Antineoplastic</t>
  </si>
  <si>
    <t>03E04</t>
  </si>
  <si>
    <t>Prestw-203</t>
  </si>
  <si>
    <t>Flufenamic acid</t>
  </si>
  <si>
    <t>03E05</t>
  </si>
  <si>
    <t>Prestw-204</t>
  </si>
  <si>
    <t>Flumequine</t>
  </si>
  <si>
    <t>03E06</t>
  </si>
  <si>
    <t>Prestw-205</t>
  </si>
  <si>
    <t>Tolfenamic acid</t>
  </si>
  <si>
    <t>03E07</t>
  </si>
  <si>
    <t>Prestw-206</t>
  </si>
  <si>
    <t>Meclofenamic acid sodium salt monohydrate</t>
  </si>
  <si>
    <t>Anti-inflammatory 'Antipyretic</t>
  </si>
  <si>
    <t>03E08</t>
  </si>
  <si>
    <t>Prestw-1181</t>
  </si>
  <si>
    <t>Tibolone</t>
  </si>
  <si>
    <t>03E09</t>
  </si>
  <si>
    <t>Prestw-208</t>
  </si>
  <si>
    <t>Trimethoprim</t>
  </si>
  <si>
    <t>03E10</t>
  </si>
  <si>
    <t>Prestw-209</t>
  </si>
  <si>
    <t>Metoclopramide monohydrochloride</t>
  </si>
  <si>
    <t>03E11</t>
  </si>
  <si>
    <t>Prestw-210</t>
  </si>
  <si>
    <t>Fenbendazole</t>
  </si>
  <si>
    <t>03F02</t>
  </si>
  <si>
    <t>Prestw-211</t>
  </si>
  <si>
    <t>Piroxicam</t>
  </si>
  <si>
    <t>Central Nervous System 'Hematology 'Metabolism</t>
  </si>
  <si>
    <t>Analgesic 'Anticoagulant 'Anti-inflammatory 'Antiplatelet 'Antipyretic 'Uricosuric</t>
  </si>
  <si>
    <t>03F03</t>
  </si>
  <si>
    <t>Prestw-212</t>
  </si>
  <si>
    <t>Pyrantel tartrate</t>
  </si>
  <si>
    <t>03F04</t>
  </si>
  <si>
    <t>Prestw-213</t>
  </si>
  <si>
    <t>Fenspiride hydrochloride</t>
  </si>
  <si>
    <t>Respiratory</t>
  </si>
  <si>
    <t>Antitussive 'Bronchodilator</t>
  </si>
  <si>
    <t>03F05</t>
  </si>
  <si>
    <t>Prestw-214</t>
  </si>
  <si>
    <t>Gemfibrozil</t>
  </si>
  <si>
    <t>Hypocholesterolemic 'Lipid-lowering</t>
  </si>
  <si>
    <t>03F06</t>
  </si>
  <si>
    <t>Prestw-215</t>
  </si>
  <si>
    <t>Mefexamide hydrochloride</t>
  </si>
  <si>
    <t>CNS Stimulant</t>
  </si>
  <si>
    <t>03F07</t>
  </si>
  <si>
    <t>Prestw-216</t>
  </si>
  <si>
    <t>Tiapride hydrochloride</t>
  </si>
  <si>
    <t>Antiemetic 'Antipsychotic 'Anxiolytic 'Sedative</t>
  </si>
  <si>
    <t>03F08</t>
  </si>
  <si>
    <t>Prestw-217</t>
  </si>
  <si>
    <t>Mebendazole</t>
  </si>
  <si>
    <t>03F09</t>
  </si>
  <si>
    <t>Prestw-218</t>
  </si>
  <si>
    <t>Fenbufen</t>
  </si>
  <si>
    <t>03F10</t>
  </si>
  <si>
    <t>Prestw-219</t>
  </si>
  <si>
    <t>Ketoprofen</t>
  </si>
  <si>
    <t>03F11</t>
  </si>
  <si>
    <t>Prestw-220</t>
  </si>
  <si>
    <t>Indapamide</t>
  </si>
  <si>
    <t>03G02</t>
  </si>
  <si>
    <t>Prestw-221</t>
  </si>
  <si>
    <t>Norfloxacin</t>
  </si>
  <si>
    <t>03G03</t>
  </si>
  <si>
    <t>Prestw-222</t>
  </si>
  <si>
    <t>Antimycin A</t>
  </si>
  <si>
    <t>Antibacterial 'Antifungal 'Antidiabetic</t>
  </si>
  <si>
    <t>03G04</t>
  </si>
  <si>
    <t>Prestw-223</t>
  </si>
  <si>
    <t>Xylometazoline hydrochloride</t>
  </si>
  <si>
    <t>03G05</t>
  </si>
  <si>
    <t>Prestw-224</t>
  </si>
  <si>
    <t>Oxymetazoline hydrochloride</t>
  </si>
  <si>
    <t>03G06</t>
  </si>
  <si>
    <t>Prestw-225</t>
  </si>
  <si>
    <t>Nifenazone</t>
  </si>
  <si>
    <t>03G07</t>
  </si>
  <si>
    <t>Prestw-226</t>
  </si>
  <si>
    <t>Griseofulvin</t>
  </si>
  <si>
    <t>Antifungal 'Anti-inflammatory 'Antifungal</t>
  </si>
  <si>
    <t>03G08</t>
  </si>
  <si>
    <t>Prestw-227</t>
  </si>
  <si>
    <t>Clemizole hydrochloride</t>
  </si>
  <si>
    <t>Allergology 'Dermatology 'Infectiology</t>
  </si>
  <si>
    <t>Antibacterial 'Antifungal 'Antihistaminic 'Antipruritic</t>
  </si>
  <si>
    <t>03G09</t>
  </si>
  <si>
    <t>Prestw-228</t>
  </si>
  <si>
    <t>Tropicamide</t>
  </si>
  <si>
    <t>Mydriatic</t>
  </si>
  <si>
    <t>03G10</t>
  </si>
  <si>
    <t>Prestw-229</t>
  </si>
  <si>
    <t>Nefopam hydrochloride</t>
  </si>
  <si>
    <t>Analgesic 'Anti-infiammatory</t>
  </si>
  <si>
    <t>03G11</t>
  </si>
  <si>
    <t>Prestw-230</t>
  </si>
  <si>
    <t>Phentolamine hydrochloride</t>
  </si>
  <si>
    <t>03H02</t>
  </si>
  <si>
    <t>Prestw-231</t>
  </si>
  <si>
    <t>Etodolac</t>
  </si>
  <si>
    <t>Central Nervous System 'Hematology</t>
  </si>
  <si>
    <t>Analgesic 'Anti-inflammatory 'Antiplatelet 'Antipyretic</t>
  </si>
  <si>
    <t>03H03</t>
  </si>
  <si>
    <t>Prestw-232</t>
  </si>
  <si>
    <t>Scopolamin-N-oxide hydrobromide</t>
  </si>
  <si>
    <t>03H04</t>
  </si>
  <si>
    <t>Prestw-233</t>
  </si>
  <si>
    <t>(L) Hyoscyamine</t>
  </si>
  <si>
    <t>Central Nervous System 'Ophthalmology</t>
  </si>
  <si>
    <t>Antiemetic 'Antispastic 'Mydriatic</t>
  </si>
  <si>
    <t>03H05</t>
  </si>
  <si>
    <t>Prestw-234</t>
  </si>
  <si>
    <t>Chlorphensin carbamate</t>
  </si>
  <si>
    <t>Muscle relaxant 'Anti-infiammatory</t>
  </si>
  <si>
    <t>03H06</t>
  </si>
  <si>
    <t>Prestw-1771</t>
  </si>
  <si>
    <t>Carmofur</t>
  </si>
  <si>
    <t>03H07</t>
  </si>
  <si>
    <t>Prestw-236</t>
  </si>
  <si>
    <t>Dilazep dihydrochloride</t>
  </si>
  <si>
    <t>Antiplatelet 'Vasodilator</t>
  </si>
  <si>
    <t>03H08</t>
  </si>
  <si>
    <t>Prestw-237</t>
  </si>
  <si>
    <t>Ofloxacin</t>
  </si>
  <si>
    <t>03H09</t>
  </si>
  <si>
    <t>Prestw-238</t>
  </si>
  <si>
    <t>Lomefloxacin hydrochloride</t>
  </si>
  <si>
    <t>03H10</t>
  </si>
  <si>
    <t>Prestw-239</t>
  </si>
  <si>
    <t>Orphenadrine hydrochloride</t>
  </si>
  <si>
    <t>Antihistaminic 'Antiparkinsonian</t>
  </si>
  <si>
    <t>03H11</t>
  </si>
  <si>
    <t>Prestw-240</t>
  </si>
  <si>
    <t>Proglumide</t>
  </si>
  <si>
    <t>04A02</t>
  </si>
  <si>
    <t>Prestw-241</t>
  </si>
  <si>
    <t>Mexiletine hydrochloride</t>
  </si>
  <si>
    <t>04A03</t>
  </si>
  <si>
    <t>Prestw-242</t>
  </si>
  <si>
    <t>Flavoxate hydrochloride</t>
  </si>
  <si>
    <t>04A04</t>
  </si>
  <si>
    <t>Prestw-243</t>
  </si>
  <si>
    <t>Bufexamac</t>
  </si>
  <si>
    <t>04A05</t>
  </si>
  <si>
    <t>Prestw-244</t>
  </si>
  <si>
    <t>Glutethimide, para-amino</t>
  </si>
  <si>
    <t>04A06</t>
  </si>
  <si>
    <t>Prestw-245</t>
  </si>
  <si>
    <t>Dropropizine</t>
  </si>
  <si>
    <t>Antitussive</t>
  </si>
  <si>
    <t>04A07</t>
  </si>
  <si>
    <t>Prestw-246</t>
  </si>
  <si>
    <t>Pinacidil monohydrate</t>
  </si>
  <si>
    <t>Antihypertensive 'Vasodilator 'Anti-infiammatory</t>
  </si>
  <si>
    <t>04A08</t>
  </si>
  <si>
    <t>Prestw-247</t>
  </si>
  <si>
    <t>Albendazole</t>
  </si>
  <si>
    <t>04A09</t>
  </si>
  <si>
    <t>Prestw-248</t>
  </si>
  <si>
    <t>Clonidine hydrochloride</t>
  </si>
  <si>
    <t>Analgesic 'Antihypertensive 'Sedative 'Anti-infiammatory</t>
  </si>
  <si>
    <t>04A10</t>
  </si>
  <si>
    <t>Prestw-249</t>
  </si>
  <si>
    <t>Bupropion hydrochloride</t>
  </si>
  <si>
    <t>04A11</t>
  </si>
  <si>
    <t>Prestw-250</t>
  </si>
  <si>
    <t>Alprenolol hydrochloride</t>
  </si>
  <si>
    <t>04B02</t>
  </si>
  <si>
    <t>Prestw-251</t>
  </si>
  <si>
    <t>Chlorothiazide</t>
  </si>
  <si>
    <t>04B03</t>
  </si>
  <si>
    <t>Prestw-252</t>
  </si>
  <si>
    <t>Diphenidol hydrochloride</t>
  </si>
  <si>
    <t>Antiemetic 'Antivertigo</t>
  </si>
  <si>
    <t>04B04</t>
  </si>
  <si>
    <t>Prestw-253</t>
  </si>
  <si>
    <t>Norethindrone</t>
  </si>
  <si>
    <t>04B05</t>
  </si>
  <si>
    <t>Prestw-254</t>
  </si>
  <si>
    <t>Nortriptyline hydrochloride</t>
  </si>
  <si>
    <t>Antidepressant 'CNS Stimulant</t>
  </si>
  <si>
    <t>04B06</t>
  </si>
  <si>
    <t>Prestw-255</t>
  </si>
  <si>
    <t>Niflumic acid</t>
  </si>
  <si>
    <t>04B07</t>
  </si>
  <si>
    <t>Prestw-256</t>
  </si>
  <si>
    <t>Isotretinoin</t>
  </si>
  <si>
    <t>Keratolytic 'Antineoplastic</t>
  </si>
  <si>
    <t>04B08</t>
  </si>
  <si>
    <t>Prestw-257</t>
  </si>
  <si>
    <t>Retinoic acid</t>
  </si>
  <si>
    <t>04B09</t>
  </si>
  <si>
    <t>Prestw-258</t>
  </si>
  <si>
    <t>Antazoline hydrochloride</t>
  </si>
  <si>
    <t>Antihistaminic 'Sedative</t>
  </si>
  <si>
    <t>04B10</t>
  </si>
  <si>
    <t>Prestw-259</t>
  </si>
  <si>
    <t>Ethacrynic acid</t>
  </si>
  <si>
    <t>Diuretic</t>
  </si>
  <si>
    <t>04B11</t>
  </si>
  <si>
    <t>Prestw-260</t>
  </si>
  <si>
    <t>Praziquantel</t>
  </si>
  <si>
    <t>04C02</t>
  </si>
  <si>
    <t>Prestw-261</t>
  </si>
  <si>
    <t>Ethisterone</t>
  </si>
  <si>
    <t>04C03</t>
  </si>
  <si>
    <t>Prestw-262</t>
  </si>
  <si>
    <t>Triprolidine hydrochloride</t>
  </si>
  <si>
    <t>04C04</t>
  </si>
  <si>
    <t>Prestw-263</t>
  </si>
  <si>
    <t>Doxepin hydrochloride</t>
  </si>
  <si>
    <t>Anticonvulsant 'Antidepressant 'Antipruritic 'Antispastic 'Muscle relaxant</t>
  </si>
  <si>
    <t>04C05</t>
  </si>
  <si>
    <t>Prestw-264</t>
  </si>
  <si>
    <t>Dyclonine hydrochloride</t>
  </si>
  <si>
    <t>04C06</t>
  </si>
  <si>
    <t>Prestw-265</t>
  </si>
  <si>
    <t>Dimenhydrinate</t>
  </si>
  <si>
    <t>Antiemetic 'Antihistaminic 'Antivertigo</t>
  </si>
  <si>
    <t>04C07</t>
  </si>
  <si>
    <t>Prestw-266</t>
  </si>
  <si>
    <t>Disopyramide</t>
  </si>
  <si>
    <t>Antiarrhythmic</t>
  </si>
  <si>
    <t>04C08</t>
  </si>
  <si>
    <t>Prestw-267</t>
  </si>
  <si>
    <t>Clotrimazole</t>
  </si>
  <si>
    <t>Antibacterial 'Antifungal 'Antibacterial</t>
  </si>
  <si>
    <t>04C09</t>
  </si>
  <si>
    <t>Prestw-268</t>
  </si>
  <si>
    <t>Vinpocetine</t>
  </si>
  <si>
    <t>CNS Stimulant 'Neuroprotectant 'Vasodilator</t>
  </si>
  <si>
    <t>04C10</t>
  </si>
  <si>
    <t>Prestw-269</t>
  </si>
  <si>
    <t>Clomipramine hydrochloride</t>
  </si>
  <si>
    <t>04C11</t>
  </si>
  <si>
    <t>Prestw-270</t>
  </si>
  <si>
    <t>Fendiline hydrochloride</t>
  </si>
  <si>
    <t xml:space="preserve"> 'Antianginal 'Antibacterial</t>
  </si>
  <si>
    <t>04D02</t>
  </si>
  <si>
    <t>Prestw-271</t>
  </si>
  <si>
    <t>Vincamine</t>
  </si>
  <si>
    <t>CNS Stimulant 'Vasodilator</t>
  </si>
  <si>
    <t>04D03</t>
  </si>
  <si>
    <t>Prestw-272</t>
  </si>
  <si>
    <t>Indomethacin</t>
  </si>
  <si>
    <t>04D04</t>
  </si>
  <si>
    <t>Prestw-273</t>
  </si>
  <si>
    <t>Cortisone</t>
  </si>
  <si>
    <t>04D05</t>
  </si>
  <si>
    <t>Prestw-274</t>
  </si>
  <si>
    <t>Prednisolone</t>
  </si>
  <si>
    <t>Anti-inflammatory 'Immunosuppressant 'Antineoplastic</t>
  </si>
  <si>
    <t>04D06</t>
  </si>
  <si>
    <t>Prestw-275</t>
  </si>
  <si>
    <t>Fenofibrate</t>
  </si>
  <si>
    <t>Hypocholesterolemic 'Lipid-lowering 'Uricosuric</t>
  </si>
  <si>
    <t>04D07</t>
  </si>
  <si>
    <t>Prestw-276</t>
  </si>
  <si>
    <t>Bumetanide</t>
  </si>
  <si>
    <t>04D08</t>
  </si>
  <si>
    <t>Prestw-277</t>
  </si>
  <si>
    <t>Labetalol hydrochloride</t>
  </si>
  <si>
    <t>Antihypotensive</t>
  </si>
  <si>
    <t>04D09</t>
  </si>
  <si>
    <t>Prestw-278</t>
  </si>
  <si>
    <t>Cinnarizine</t>
  </si>
  <si>
    <t>Antihistaminic 'Antivertigo 'Sedative 'Vasodilator 'Antibacterial</t>
  </si>
  <si>
    <t>04D10</t>
  </si>
  <si>
    <t>Prestw-279</t>
  </si>
  <si>
    <t>Methylprednisolone, 6-alpha</t>
  </si>
  <si>
    <t>04D11</t>
  </si>
  <si>
    <t>Prestw-280</t>
  </si>
  <si>
    <t>Quinidine hydrochloride monohydrate</t>
  </si>
  <si>
    <t>Cardiovascular 'Infectiology</t>
  </si>
  <si>
    <t>Antiarrhythmic 'Antimalarial</t>
  </si>
  <si>
    <t>04E02</t>
  </si>
  <si>
    <t>Prestw-281</t>
  </si>
  <si>
    <t>Fludrocortisone acetate</t>
  </si>
  <si>
    <t>Dermatology 'Endocrinology</t>
  </si>
  <si>
    <t>Anti-inflammatory 'Antipruritic 'Anti-infiammatory</t>
  </si>
  <si>
    <t>04E03</t>
  </si>
  <si>
    <t>Prestw-282</t>
  </si>
  <si>
    <t>Fenoterol hydrobromide</t>
  </si>
  <si>
    <t>04E04</t>
  </si>
  <si>
    <t>Prestw-283</t>
  </si>
  <si>
    <t>Homochlorcyclizine dihydrochloride</t>
  </si>
  <si>
    <t>04E05</t>
  </si>
  <si>
    <t>Prestw-284</t>
  </si>
  <si>
    <t>Diethylcarbamazine citrate</t>
  </si>
  <si>
    <t>04E06</t>
  </si>
  <si>
    <t>Prestw-285</t>
  </si>
  <si>
    <t>Chenodiol</t>
  </si>
  <si>
    <t>Cholagogue 'Choleretic</t>
  </si>
  <si>
    <t>04E07</t>
  </si>
  <si>
    <t>Prestw-286</t>
  </si>
  <si>
    <t>Perhexiline maleate</t>
  </si>
  <si>
    <t>Antianginal 'Antineoplastic 'Antibacterial</t>
  </si>
  <si>
    <t>04E08</t>
  </si>
  <si>
    <t>Prestw-287</t>
  </si>
  <si>
    <t>Oxybutynin chloride</t>
  </si>
  <si>
    <t>04E09</t>
  </si>
  <si>
    <t>Prestw-288</t>
  </si>
  <si>
    <t>Spiperone</t>
  </si>
  <si>
    <t>04E10</t>
  </si>
  <si>
    <t>Prestw-289</t>
  </si>
  <si>
    <t>Pyrilamine maleate</t>
  </si>
  <si>
    <t>Allergology 'Central Nervous System 'Respiratory</t>
  </si>
  <si>
    <t>Antihistaminic 'Antipruritic 'Antitussive 'Sedative</t>
  </si>
  <si>
    <t>04E11</t>
  </si>
  <si>
    <t>Prestw-290</t>
  </si>
  <si>
    <t>Sulfinpyrazone</t>
  </si>
  <si>
    <t>Hematology 'Metabolism</t>
  </si>
  <si>
    <t>Antiplatelet 'Uricosuric</t>
  </si>
  <si>
    <t>04F02</t>
  </si>
  <si>
    <t>Prestw-291</t>
  </si>
  <si>
    <t>Dantrolene sodium salt</t>
  </si>
  <si>
    <t>Muscle relaxant</t>
  </si>
  <si>
    <t>04F03</t>
  </si>
  <si>
    <t>Prestw-292</t>
  </si>
  <si>
    <t>Trazodone hydrochloride</t>
  </si>
  <si>
    <t>04F04</t>
  </si>
  <si>
    <t>Prestw-293</t>
  </si>
  <si>
    <t>Glafenine hydrochloride</t>
  </si>
  <si>
    <t>04F05</t>
  </si>
  <si>
    <t>Prestw-294</t>
  </si>
  <si>
    <t>Pimethixene maleate</t>
  </si>
  <si>
    <t>Antihistaminic 'Antitussive 'Bronchodilator 'Sedative</t>
  </si>
  <si>
    <t>04F06</t>
  </si>
  <si>
    <t>Prestw-295</t>
  </si>
  <si>
    <t>Pergolide mesylate</t>
  </si>
  <si>
    <t>04F07</t>
  </si>
  <si>
    <t>Prestw-296</t>
  </si>
  <si>
    <t>Acemetacin</t>
  </si>
  <si>
    <t>04F08</t>
  </si>
  <si>
    <t>Prestw-297</t>
  </si>
  <si>
    <t>Benzydamine hydrochloride</t>
  </si>
  <si>
    <t>04F09</t>
  </si>
  <si>
    <t>Prestw-298</t>
  </si>
  <si>
    <t>Fipexide hydrochloride</t>
  </si>
  <si>
    <t>Anti-fatigue 'CNS Stimulant</t>
  </si>
  <si>
    <t>04F10</t>
  </si>
  <si>
    <t>Prestw-299</t>
  </si>
  <si>
    <t>Mifepristone</t>
  </si>
  <si>
    <t>Abortifacient</t>
  </si>
  <si>
    <t>04F11</t>
  </si>
  <si>
    <t>Prestw-300</t>
  </si>
  <si>
    <t>Diperodon hydrochloride</t>
  </si>
  <si>
    <t>04G02</t>
  </si>
  <si>
    <t>Prestw-301</t>
  </si>
  <si>
    <t>Lisinopril</t>
  </si>
  <si>
    <t>04G03</t>
  </si>
  <si>
    <t>Prestw-302</t>
  </si>
  <si>
    <t>Lincomycin hydrochloride</t>
  </si>
  <si>
    <t>04G04</t>
  </si>
  <si>
    <t>Prestw-303</t>
  </si>
  <si>
    <t>Telenzepine dihydrochloride</t>
  </si>
  <si>
    <t>04G05</t>
  </si>
  <si>
    <t>Prestw-304</t>
  </si>
  <si>
    <t>Econazole nitrate</t>
  </si>
  <si>
    <t>04G06</t>
  </si>
  <si>
    <t>Prestw-305</t>
  </si>
  <si>
    <t>Bupivacaine hydrochloride</t>
  </si>
  <si>
    <t>04G07</t>
  </si>
  <si>
    <t>Prestw-306</t>
  </si>
  <si>
    <t>Clemastine fumarate</t>
  </si>
  <si>
    <t>Antiemetic 'Antihistaminic 'Sedative</t>
  </si>
  <si>
    <t>04G08</t>
  </si>
  <si>
    <t>Prestw-307</t>
  </si>
  <si>
    <t>Oxytetracycline dihydrate</t>
  </si>
  <si>
    <t>04G09</t>
  </si>
  <si>
    <t>Prestw-308</t>
  </si>
  <si>
    <t>Pimozide</t>
  </si>
  <si>
    <t>Antipsychotic 'Antibacterial 'Antineoplastic</t>
  </si>
  <si>
    <t>04G10</t>
  </si>
  <si>
    <t>Prestw-309</t>
  </si>
  <si>
    <t>Amodiaquin dihydrochloride dihydrate</t>
  </si>
  <si>
    <t>Anti-inflammatory 'Antimalarial 'Anti-infiammatory 'Antineoplastic</t>
  </si>
  <si>
    <t>04G11</t>
  </si>
  <si>
    <t>Prestw-310</t>
  </si>
  <si>
    <t>Mebeverine hydrochloride</t>
  </si>
  <si>
    <t>04H02</t>
  </si>
  <si>
    <t>Prestw-311</t>
  </si>
  <si>
    <t>Ifenprodil tartrate</t>
  </si>
  <si>
    <t>04H03</t>
  </si>
  <si>
    <t>Prestw-312</t>
  </si>
  <si>
    <t>Flunarizine dihydrochloride</t>
  </si>
  <si>
    <t>Anticonvulsant 'Vasodilator 'Antibacterial</t>
  </si>
  <si>
    <t>04H04</t>
  </si>
  <si>
    <t>Prestw-313</t>
  </si>
  <si>
    <t>Trifluoperazine dihydrochloride</t>
  </si>
  <si>
    <t>Antiemetic 'Antipsychotic 'Antineoplastic</t>
  </si>
  <si>
    <t>04H05</t>
  </si>
  <si>
    <t>Prestw-314</t>
  </si>
  <si>
    <t>Enalapril maleate</t>
  </si>
  <si>
    <t>04H06</t>
  </si>
  <si>
    <t>Prestw-315</t>
  </si>
  <si>
    <t>Minocycline hydrochloride</t>
  </si>
  <si>
    <t>04H07</t>
  </si>
  <si>
    <t>Prestw-316</t>
  </si>
  <si>
    <t>Glibenclamide</t>
  </si>
  <si>
    <t>04H08</t>
  </si>
  <si>
    <t>Prestw-317</t>
  </si>
  <si>
    <t>Guanethidine sulfate</t>
  </si>
  <si>
    <t>Central Nervous System 'Diagnostic</t>
  </si>
  <si>
    <t>Antihypertensive 'Local anesthetic</t>
  </si>
  <si>
    <t>04H09</t>
  </si>
  <si>
    <t>Prestw-318</t>
  </si>
  <si>
    <t>Quinacrine dihydrochloride hydrate</t>
  </si>
  <si>
    <t>Antihelmintic 'Antileishmanial 'Antimalarial  'Antiparasitic 'Antitrichomonal 'Antiprotozoal</t>
  </si>
  <si>
    <t>04H10</t>
  </si>
  <si>
    <t>Prestw-319</t>
  </si>
  <si>
    <t>Clofilium tosylate</t>
  </si>
  <si>
    <t>04H11</t>
  </si>
  <si>
    <t>Prestw-320</t>
  </si>
  <si>
    <t>Fluphenazine dihydrochloride</t>
  </si>
  <si>
    <t>05A02</t>
  </si>
  <si>
    <t>Prestw-321</t>
  </si>
  <si>
    <t>Streptomycin sulfate</t>
  </si>
  <si>
    <t>05A03</t>
  </si>
  <si>
    <t>Prestw-322</t>
  </si>
  <si>
    <t>Alfuzosin hydrochloride</t>
  </si>
  <si>
    <t>Vasodilator, 'Anti-infiammatory</t>
  </si>
  <si>
    <t>05A04</t>
  </si>
  <si>
    <t>Prestw-323</t>
  </si>
  <si>
    <t>Chlorpropamide</t>
  </si>
  <si>
    <t>05A05</t>
  </si>
  <si>
    <t>Prestw-324</t>
  </si>
  <si>
    <t>Phenylpropanolamine hydrochloride</t>
  </si>
  <si>
    <t>Antihypotensive 'Nasal Decongestant 'Vasoconstrictor</t>
  </si>
  <si>
    <t>05A06</t>
  </si>
  <si>
    <t>Prestw-325</t>
  </si>
  <si>
    <t>Ascorbic acid</t>
  </si>
  <si>
    <t>Anti-oxidant 'CNS Stimulant 'Hemostatic</t>
  </si>
  <si>
    <t>05A07</t>
  </si>
  <si>
    <t>Prestw-326</t>
  </si>
  <si>
    <t>(L) Methyldopa</t>
  </si>
  <si>
    <t>Antihypertensive 'Anti-infiammatory</t>
  </si>
  <si>
    <t>05A08</t>
  </si>
  <si>
    <t>Prestw-327</t>
  </si>
  <si>
    <t>Cefoperazone dihydrate</t>
  </si>
  <si>
    <t>05A09</t>
  </si>
  <si>
    <t>Prestw-328</t>
  </si>
  <si>
    <t>Zoxazolamine</t>
  </si>
  <si>
    <t>Metabolism 'Neuromuscular</t>
  </si>
  <si>
    <t>Antigout 'Muscle relaxant 'Uricosuric</t>
  </si>
  <si>
    <t>05A10</t>
  </si>
  <si>
    <t>Prestw-329</t>
  </si>
  <si>
    <t>Tacrine hydrochloride</t>
  </si>
  <si>
    <t>05A11</t>
  </si>
  <si>
    <t>Prestw-330</t>
  </si>
  <si>
    <t>Bisoprolol hemifumarate</t>
  </si>
  <si>
    <t>05B02</t>
  </si>
  <si>
    <t>Prestw-1813</t>
  </si>
  <si>
    <t>Lopinavir</t>
  </si>
  <si>
    <t>05B03</t>
  </si>
  <si>
    <t>Prestw-332</t>
  </si>
  <si>
    <t>Practolol</t>
  </si>
  <si>
    <t>Antianginal 'Antihypertensive</t>
  </si>
  <si>
    <t>05B04</t>
  </si>
  <si>
    <t>Prestw-333</t>
  </si>
  <si>
    <t>Zidovudine</t>
  </si>
  <si>
    <t>05B05</t>
  </si>
  <si>
    <t>Prestw-334</t>
  </si>
  <si>
    <t>Sulfisoxazole</t>
  </si>
  <si>
    <t>05B06</t>
  </si>
  <si>
    <t>Prestw-335</t>
  </si>
  <si>
    <t>Zaprinast</t>
  </si>
  <si>
    <t>Erectile dysfunction treatment</t>
  </si>
  <si>
    <t>05B07</t>
  </si>
  <si>
    <t>Prestw-336</t>
  </si>
  <si>
    <t>Chlormezanone</t>
  </si>
  <si>
    <t>Anxiolytic 'Muscle relaxant</t>
  </si>
  <si>
    <t>05B08</t>
  </si>
  <si>
    <t>Prestw-337</t>
  </si>
  <si>
    <t>Procainamide hydrochloride</t>
  </si>
  <si>
    <t>Antiarrhythmic 'Local anesthetic 'Vasodilator</t>
  </si>
  <si>
    <t>05B09</t>
  </si>
  <si>
    <t>Prestw-338</t>
  </si>
  <si>
    <t>N6-methyladenosine</t>
  </si>
  <si>
    <t>05B10</t>
  </si>
  <si>
    <t>Prestw-339</t>
  </si>
  <si>
    <t>Guanfacine hydrochloride</t>
  </si>
  <si>
    <t>05B11</t>
  </si>
  <si>
    <t>Prestw-340</t>
  </si>
  <si>
    <t>Domperidone</t>
  </si>
  <si>
    <t>05C02</t>
  </si>
  <si>
    <t>Prestw-341</t>
  </si>
  <si>
    <t>Furosemide</t>
  </si>
  <si>
    <t>05C03</t>
  </si>
  <si>
    <t>Prestw-342</t>
  </si>
  <si>
    <t>Methapyrilene hydrochloride</t>
  </si>
  <si>
    <t>05C04</t>
  </si>
  <si>
    <t>Prestw-343</t>
  </si>
  <si>
    <t>Desipramine hydrochloride</t>
  </si>
  <si>
    <t>05C05</t>
  </si>
  <si>
    <t>Prestw-344</t>
  </si>
  <si>
    <t>Clorgyline hydrochloride</t>
  </si>
  <si>
    <t>Antidepressant 'Antifungal</t>
  </si>
  <si>
    <t>05C06</t>
  </si>
  <si>
    <t>Prestw-345</t>
  </si>
  <si>
    <t>Clenbuterol hydrochloride</t>
  </si>
  <si>
    <t>Antiasthmatic 'Bronchodilator 'Tocolytic</t>
  </si>
  <si>
    <t>05C07</t>
  </si>
  <si>
    <t>Prestw-346</t>
  </si>
  <si>
    <t>Maprotiline hydrochloride</t>
  </si>
  <si>
    <t>Antidepressant 'Anxiolytic  'Antineoplastic</t>
  </si>
  <si>
    <t>05C08</t>
  </si>
  <si>
    <t>Prestw-347</t>
  </si>
  <si>
    <t>Thioguanosine</t>
  </si>
  <si>
    <t>Metabolism 'Oncology</t>
  </si>
  <si>
    <t xml:space="preserve">Antineoplastic </t>
  </si>
  <si>
    <t>05C09</t>
  </si>
  <si>
    <t>Prestw-348</t>
  </si>
  <si>
    <t>Chlorprothixene hydrochloride</t>
  </si>
  <si>
    <t>05C10</t>
  </si>
  <si>
    <t>Prestw-349</t>
  </si>
  <si>
    <t>Ritodrine hydrochloride</t>
  </si>
  <si>
    <t>Tocolytic</t>
  </si>
  <si>
    <t>05C11</t>
  </si>
  <si>
    <t>Prestw-350</t>
  </si>
  <si>
    <t>Clozapine</t>
  </si>
  <si>
    <t>Antiparkinsonian 'Antipsychotic</t>
  </si>
  <si>
    <t>05D02</t>
  </si>
  <si>
    <t>Prestw-351</t>
  </si>
  <si>
    <t>Chlorthalidone</t>
  </si>
  <si>
    <t>05D03</t>
  </si>
  <si>
    <t>Prestw-352</t>
  </si>
  <si>
    <t>Dobutamine hydrochloride</t>
  </si>
  <si>
    <t>Analeptic 'Cardiotonic 'Positive inotropic</t>
  </si>
  <si>
    <t>05D04</t>
  </si>
  <si>
    <t>Prestw-353</t>
  </si>
  <si>
    <t>Moclobemide</t>
  </si>
  <si>
    <t>05D05</t>
  </si>
  <si>
    <t>Prestw-354</t>
  </si>
  <si>
    <t>Clopamide</t>
  </si>
  <si>
    <t>05D06</t>
  </si>
  <si>
    <t>Prestw-355</t>
  </si>
  <si>
    <t>Hycanthone</t>
  </si>
  <si>
    <t>05D07</t>
  </si>
  <si>
    <t>Prestw-356</t>
  </si>
  <si>
    <t>Adenosine 5'-monophosphate monohydrate</t>
  </si>
  <si>
    <t>05D08</t>
  </si>
  <si>
    <t>Prestw-357</t>
  </si>
  <si>
    <t>Amoxicillin</t>
  </si>
  <si>
    <t>05D09</t>
  </si>
  <si>
    <t>Prestw-1603</t>
  </si>
  <si>
    <t>Pemirolast potassium</t>
  </si>
  <si>
    <t>Ophthalmology</t>
  </si>
  <si>
    <t>Anti-inflammatory 'Antipruritic 'Antihistaminic</t>
  </si>
  <si>
    <t>05D10</t>
  </si>
  <si>
    <t>Prestw-359</t>
  </si>
  <si>
    <t>Dextromethorphan hydrobromide monohydrate</t>
  </si>
  <si>
    <t>05D11</t>
  </si>
  <si>
    <t>Prestw-360</t>
  </si>
  <si>
    <t>Droperidol</t>
  </si>
  <si>
    <t>05E02</t>
  </si>
  <si>
    <t>Prestw-361</t>
  </si>
  <si>
    <t>Bambuterol hydrochloride</t>
  </si>
  <si>
    <t>05E03</t>
  </si>
  <si>
    <t>Prestw-362</t>
  </si>
  <si>
    <t>Betamethasone</t>
  </si>
  <si>
    <t>Anti-inflammatory 'Antipruritic 'Immunosuppressant 'Antineoplastic</t>
  </si>
  <si>
    <t>05E04</t>
  </si>
  <si>
    <t>Prestw-363</t>
  </si>
  <si>
    <t>Colchicine</t>
  </si>
  <si>
    <t>Antigout 'Anti-inflammatory</t>
  </si>
  <si>
    <t>05E05</t>
  </si>
  <si>
    <t>Prestw-364</t>
  </si>
  <si>
    <t>Metergoline</t>
  </si>
  <si>
    <t>Antiprolactin</t>
  </si>
  <si>
    <t>05E06</t>
  </si>
  <si>
    <t>Prestw-365</t>
  </si>
  <si>
    <t>Brinzolamide</t>
  </si>
  <si>
    <t>Antiglaucoma 'Diuretic</t>
  </si>
  <si>
    <t>05E07</t>
  </si>
  <si>
    <t>Prestw-366</t>
  </si>
  <si>
    <t>Ambroxol hydrochloride</t>
  </si>
  <si>
    <t>Expectorant 'Mucolytic</t>
  </si>
  <si>
    <t>05E08</t>
  </si>
  <si>
    <t>Prestw-367</t>
  </si>
  <si>
    <t>Benfluorex</t>
  </si>
  <si>
    <t>Anorectic 'Antidiabetic 'CNS Stimulant</t>
  </si>
  <si>
    <t>05E09</t>
  </si>
  <si>
    <t>Prestw-368</t>
  </si>
  <si>
    <t>Bepridil hydrochloride</t>
  </si>
  <si>
    <t>Antianginal 'Antiarrhythmic 'Antihypotensive 'Vasodilator 'Antibacterial</t>
  </si>
  <si>
    <t>05E10</t>
  </si>
  <si>
    <t>Prestw-369</t>
  </si>
  <si>
    <t>Meloxicam</t>
  </si>
  <si>
    <t>05E11</t>
  </si>
  <si>
    <t>Prestw-370</t>
  </si>
  <si>
    <t>Benzbromarone</t>
  </si>
  <si>
    <t>Antianginal 'Antigout 'Antispastic 'Uricosuric 'Vasodilator 'Antifungal</t>
  </si>
  <si>
    <t>05F02</t>
  </si>
  <si>
    <t>Prestw-371</t>
  </si>
  <si>
    <t>Ketotifen fumarate</t>
  </si>
  <si>
    <t>Antihistaminic</t>
  </si>
  <si>
    <t>05F03</t>
  </si>
  <si>
    <t>Prestw-372</t>
  </si>
  <si>
    <t>Debrisoquin sulfate</t>
  </si>
  <si>
    <t>05F04</t>
  </si>
  <si>
    <t>Prestw-373</t>
  </si>
  <si>
    <t>Amethopterin</t>
  </si>
  <si>
    <t>Immunology 'Metabolism 'Oncology</t>
  </si>
  <si>
    <t>Anti-inflammatory 'Antineoplastic 'Immunosuppressant</t>
  </si>
  <si>
    <t>05F05</t>
  </si>
  <si>
    <t>Prestw-374</t>
  </si>
  <si>
    <t>Methylergometrine maleate</t>
  </si>
  <si>
    <t>Hemostatic 'Oxytocic</t>
  </si>
  <si>
    <t>05F06</t>
  </si>
  <si>
    <t>Prestw-1840</t>
  </si>
  <si>
    <t>Cefditoren Pivoxil</t>
  </si>
  <si>
    <t>05F07</t>
  </si>
  <si>
    <t>Prestw-376</t>
  </si>
  <si>
    <t>Clofazimine</t>
  </si>
  <si>
    <t>05F08</t>
  </si>
  <si>
    <t>Prestw-377</t>
  </si>
  <si>
    <t>Nafronyl oxalate</t>
  </si>
  <si>
    <t>Anti-ischemic 'Antispastic 'Vasodilator</t>
  </si>
  <si>
    <t>05F09</t>
  </si>
  <si>
    <t>Prestw-378</t>
  </si>
  <si>
    <t>Bezafibrate</t>
  </si>
  <si>
    <t>Antilipemic 'Hypocholesterolemic 'Lipid-lowering</t>
  </si>
  <si>
    <t>05F10</t>
  </si>
  <si>
    <t>Prestw-1152</t>
  </si>
  <si>
    <t>Nefazodone hydrochloride</t>
  </si>
  <si>
    <t>05F11</t>
  </si>
  <si>
    <t>Prestw-380</t>
  </si>
  <si>
    <t>Clebopride maleate</t>
  </si>
  <si>
    <t>Antiemetic 'Antispastic</t>
  </si>
  <si>
    <t>05G02</t>
  </si>
  <si>
    <t>Prestw-381</t>
  </si>
  <si>
    <t>Lidoflazine</t>
  </si>
  <si>
    <t>Antianginal 'Antiarrhythmic 'Vasodilator 'Antibacterial</t>
  </si>
  <si>
    <t>05G03</t>
  </si>
  <si>
    <t>Prestw-382</t>
  </si>
  <si>
    <t>Betaxolol hydrochloride</t>
  </si>
  <si>
    <t>Antiglaucoma 'Antihypertensive</t>
  </si>
  <si>
    <t>05G04</t>
  </si>
  <si>
    <t>Prestw-383</t>
  </si>
  <si>
    <t>Nicardipine hydrochloride</t>
  </si>
  <si>
    <t>05G05</t>
  </si>
  <si>
    <t>Prestw-384</t>
  </si>
  <si>
    <t>Probucol</t>
  </si>
  <si>
    <t>Antilipemic 'Hypocholesterolemic</t>
  </si>
  <si>
    <t>05G06</t>
  </si>
  <si>
    <t>Prestw-385</t>
  </si>
  <si>
    <t>Mitoxantrone dihydrochloride</t>
  </si>
  <si>
    <t>05G07</t>
  </si>
  <si>
    <t>Prestw-386</t>
  </si>
  <si>
    <t>GBR 12909 dihydrochloride</t>
  </si>
  <si>
    <t>05G08</t>
  </si>
  <si>
    <t>Prestw-387</t>
  </si>
  <si>
    <t>Carbetapentane citrate</t>
  </si>
  <si>
    <t>Antispastic 'Antitussive 'Local anesthetic</t>
  </si>
  <si>
    <t>05G09</t>
  </si>
  <si>
    <t>Prestw-388</t>
  </si>
  <si>
    <t>Dequalinium dichloride</t>
  </si>
  <si>
    <t>05G10</t>
  </si>
  <si>
    <t>Prestw-389</t>
  </si>
  <si>
    <t>Ketoconazole</t>
  </si>
  <si>
    <t>Antifungal 'Antibacterial</t>
  </si>
  <si>
    <t>05G11</t>
  </si>
  <si>
    <t>Prestw-390</t>
  </si>
  <si>
    <t>Fusidic acid sodium salt</t>
  </si>
  <si>
    <t>05H02</t>
  </si>
  <si>
    <t>Prestw-391</t>
  </si>
  <si>
    <t>Terbutaline hemisulfate</t>
  </si>
  <si>
    <t>Antiasthmatic 'Bronchodilator 'Muscle relaxant</t>
  </si>
  <si>
    <t>05H03</t>
  </si>
  <si>
    <t>Prestw-392</t>
  </si>
  <si>
    <t>Ketanserin tartrate hydrate</t>
  </si>
  <si>
    <t>05H04</t>
  </si>
  <si>
    <t>Prestw-393</t>
  </si>
  <si>
    <t>Hemicholinium bromide</t>
  </si>
  <si>
    <t>05H05</t>
  </si>
  <si>
    <t>Prestw-394</t>
  </si>
  <si>
    <t>Kanamycin A sulfate</t>
  </si>
  <si>
    <t>05H06</t>
  </si>
  <si>
    <t>Prestw-395</t>
  </si>
  <si>
    <t>Amikacin hydrate</t>
  </si>
  <si>
    <t>05H07</t>
  </si>
  <si>
    <t>Prestw-396</t>
  </si>
  <si>
    <t>Etoposide</t>
  </si>
  <si>
    <t>05H08</t>
  </si>
  <si>
    <t>Prestw-397</t>
  </si>
  <si>
    <t>(Z,E) Clomiphene citrate</t>
  </si>
  <si>
    <t>05H09</t>
  </si>
  <si>
    <t>Prestw-398</t>
  </si>
  <si>
    <t>Oxantel pamoate</t>
  </si>
  <si>
    <t>05H10</t>
  </si>
  <si>
    <t>Prestw-399</t>
  </si>
  <si>
    <t>Prochlorperazine dimaleate</t>
  </si>
  <si>
    <t>05H11</t>
  </si>
  <si>
    <t>Prestw-400</t>
  </si>
  <si>
    <t>Hesperidin</t>
  </si>
  <si>
    <t>Dermatology 'Oncology</t>
  </si>
  <si>
    <t>Anti-haemorrhoids 'Anti-oxidant 'Antineoplastic</t>
  </si>
  <si>
    <t>06A02</t>
  </si>
  <si>
    <t>Prestw-401</t>
  </si>
  <si>
    <t>Testosterone propionate</t>
  </si>
  <si>
    <t>Anabolic</t>
  </si>
  <si>
    <t>06A03</t>
  </si>
  <si>
    <t>Prestw-1269</t>
  </si>
  <si>
    <t>Haloprogin</t>
  </si>
  <si>
    <t>06A04</t>
  </si>
  <si>
    <t>Prestw-403</t>
  </si>
  <si>
    <t>(L) Thyroxine</t>
  </si>
  <si>
    <t>Antihypothyroid 'Antilipemic 'Hypocholesterolemic 'Lipid-lowering 'Antineoplastic</t>
  </si>
  <si>
    <t>06A05</t>
  </si>
  <si>
    <t>Prestw-1288</t>
  </si>
  <si>
    <t>Idebenone</t>
  </si>
  <si>
    <t>06A06</t>
  </si>
  <si>
    <t>Prestw-405</t>
  </si>
  <si>
    <t>Pepstatin A</t>
  </si>
  <si>
    <t>06A07</t>
  </si>
  <si>
    <t>Prestw-1796</t>
  </si>
  <si>
    <t>Delavirdine</t>
  </si>
  <si>
    <t>06A08</t>
  </si>
  <si>
    <t>Prestw-407</t>
  </si>
  <si>
    <t>Adamantamine fumarate</t>
  </si>
  <si>
    <t>06A09</t>
  </si>
  <si>
    <t>Prestw-408</t>
  </si>
  <si>
    <t>Butoconazole nitrate</t>
  </si>
  <si>
    <t>06A10</t>
  </si>
  <si>
    <t>Prestw-409</t>
  </si>
  <si>
    <t>Amiodarone hydrochloride</t>
  </si>
  <si>
    <t>Antianginal 'Antiarrhythmic 'Antibacterial</t>
  </si>
  <si>
    <t>06A11</t>
  </si>
  <si>
    <t>Prestw-410</t>
  </si>
  <si>
    <t>Amphotericin B</t>
  </si>
  <si>
    <t>06B02</t>
  </si>
  <si>
    <t>Prestw-1831</t>
  </si>
  <si>
    <t>Dienogest</t>
  </si>
  <si>
    <t>06B03</t>
  </si>
  <si>
    <t>Prestw-1489</t>
  </si>
  <si>
    <t>Amifostine</t>
  </si>
  <si>
    <t>06B04</t>
  </si>
  <si>
    <t>Prestw-413</t>
  </si>
  <si>
    <t>Carbarsone</t>
  </si>
  <si>
    <t>Antiamebic 'Antiprotozoal</t>
  </si>
  <si>
    <t>06B05</t>
  </si>
  <si>
    <t>Prestw-1219</t>
  </si>
  <si>
    <t>Amlodipine</t>
  </si>
  <si>
    <t>06B06</t>
  </si>
  <si>
    <t>Prestw-1147</t>
  </si>
  <si>
    <t>Modafinil</t>
  </si>
  <si>
    <t>06B07</t>
  </si>
  <si>
    <t>Prestw-416</t>
  </si>
  <si>
    <t>Bacampicillin hydrochloride</t>
  </si>
  <si>
    <t>06B08</t>
  </si>
  <si>
    <t>Prestw-1298</t>
  </si>
  <si>
    <t>Lamivudine</t>
  </si>
  <si>
    <t>06B09</t>
  </si>
  <si>
    <t>Prestw-418</t>
  </si>
  <si>
    <t>Biotin</t>
  </si>
  <si>
    <t>06B10</t>
  </si>
  <si>
    <t>Prestw-419</t>
  </si>
  <si>
    <t>Bisacodyl</t>
  </si>
  <si>
    <t>Laxative 'Antineoplastic</t>
  </si>
  <si>
    <t>06B11</t>
  </si>
  <si>
    <t>Prestw-1242</t>
  </si>
  <si>
    <t>Erlotinib</t>
  </si>
  <si>
    <t>06C02</t>
  </si>
  <si>
    <t>Prestw-421</t>
  </si>
  <si>
    <t>Suloctidil</t>
  </si>
  <si>
    <t>Antiplatelet 'Vasodilator 'Antibacterial</t>
  </si>
  <si>
    <t>06C03</t>
  </si>
  <si>
    <t>Prestw-1368</t>
  </si>
  <si>
    <t>Zotepine</t>
  </si>
  <si>
    <t>06C04</t>
  </si>
  <si>
    <t>Prestw-423</t>
  </si>
  <si>
    <t>Carisoprodol</t>
  </si>
  <si>
    <t>Analgesic 'Antipyretic 'Muscle relaxant 'Sedative</t>
  </si>
  <si>
    <t>06C05</t>
  </si>
  <si>
    <t>Prestw-424</t>
  </si>
  <si>
    <t>Cephalosporanic acid, 7-amino</t>
  </si>
  <si>
    <t>06C06</t>
  </si>
  <si>
    <t>Prestw-1832</t>
  </si>
  <si>
    <t>Linagliptin</t>
  </si>
  <si>
    <t>06C07</t>
  </si>
  <si>
    <t>Prestw-426</t>
  </si>
  <si>
    <t>Buflomedil hydrochloride</t>
  </si>
  <si>
    <t>06C08</t>
  </si>
  <si>
    <t>Prestw-1393</t>
  </si>
  <si>
    <t>Dibenzepine hydrochloride</t>
  </si>
  <si>
    <t>06C09</t>
  </si>
  <si>
    <t>Prestw-428</t>
  </si>
  <si>
    <t>Roxatidine acetate hydrochloride</t>
  </si>
  <si>
    <t>06C10</t>
  </si>
  <si>
    <t>Prestw-1505</t>
  </si>
  <si>
    <t>Valacyclovir hydrochloride</t>
  </si>
  <si>
    <t>06C11</t>
  </si>
  <si>
    <t>Prestw-430</t>
  </si>
  <si>
    <t>Cisapride</t>
  </si>
  <si>
    <t>Gastroprokinetic</t>
  </si>
  <si>
    <t>06D02</t>
  </si>
  <si>
    <t>Prestw-1303</t>
  </si>
  <si>
    <t>Pefloxacine</t>
  </si>
  <si>
    <t>06D03</t>
  </si>
  <si>
    <t>Prestw-432</t>
  </si>
  <si>
    <t>Corticosterone</t>
  </si>
  <si>
    <t>06D04</t>
  </si>
  <si>
    <t>Prestw-433</t>
  </si>
  <si>
    <t>Cyanocobalamin</t>
  </si>
  <si>
    <t>06D05</t>
  </si>
  <si>
    <t>Prestw-434</t>
  </si>
  <si>
    <t>Cefadroxil</t>
  </si>
  <si>
    <t>06D06</t>
  </si>
  <si>
    <t>Prestw-435</t>
  </si>
  <si>
    <t>Cyclosporin A</t>
  </si>
  <si>
    <t>Immunology</t>
  </si>
  <si>
    <t>Immunosuppressant</t>
  </si>
  <si>
    <t>06D07</t>
  </si>
  <si>
    <t>Prestw-436</t>
  </si>
  <si>
    <t>Digitoxigenin</t>
  </si>
  <si>
    <t>Cardiotonic 'Antineoplastic</t>
  </si>
  <si>
    <t>06D08</t>
  </si>
  <si>
    <t>Prestw-437</t>
  </si>
  <si>
    <t>Digoxin</t>
  </si>
  <si>
    <t>Cardiotonic 'Antineoplastic 'Cardioprotective</t>
  </si>
  <si>
    <t>06D09</t>
  </si>
  <si>
    <t>Prestw-438</t>
  </si>
  <si>
    <t>Doxorubicin hydrochloride</t>
  </si>
  <si>
    <t>Infectiology 'Oncology</t>
  </si>
  <si>
    <t>Antibacterial 'Antineoplastic 'Immunosuppressant 'Antiviral 'Antineoplastic</t>
  </si>
  <si>
    <t>06D10</t>
  </si>
  <si>
    <t>Prestw-439</t>
  </si>
  <si>
    <t>Carbimazole</t>
  </si>
  <si>
    <t>Antihyperthyroid</t>
  </si>
  <si>
    <t>06D11</t>
  </si>
  <si>
    <t>Prestw-440</t>
  </si>
  <si>
    <t>Epiandrosterone</t>
  </si>
  <si>
    <t>06E02</t>
  </si>
  <si>
    <t>Prestw-441</t>
  </si>
  <si>
    <t>Estradiol-17 beta</t>
  </si>
  <si>
    <t>Antigonadotropin</t>
  </si>
  <si>
    <t>06E03</t>
  </si>
  <si>
    <t>Prestw-1380</t>
  </si>
  <si>
    <t>Clobutinol hydrochloride</t>
  </si>
  <si>
    <t>06E04</t>
  </si>
  <si>
    <t>Prestw-1814</t>
  </si>
  <si>
    <t>Nebivolol hydrochloride</t>
  </si>
  <si>
    <t>06E05</t>
  </si>
  <si>
    <t>Prestw-1156</t>
  </si>
  <si>
    <t>Oxcarbazepine</t>
  </si>
  <si>
    <t>06E06</t>
  </si>
  <si>
    <t>Prestw-445</t>
  </si>
  <si>
    <t>Cyclobenzaprine hydrochloride</t>
  </si>
  <si>
    <t>06E07</t>
  </si>
  <si>
    <t>Prestw-446</t>
  </si>
  <si>
    <t>Carteolol hydrochloride</t>
  </si>
  <si>
    <t>06E08</t>
  </si>
  <si>
    <t>Prestw-447</t>
  </si>
  <si>
    <t>Hydrocortisone base</t>
  </si>
  <si>
    <t>06E09</t>
  </si>
  <si>
    <t>Prestw-1815</t>
  </si>
  <si>
    <t>Pitavastatin calcium</t>
  </si>
  <si>
    <t>Hypocholesterolemic 'Antifungal</t>
  </si>
  <si>
    <t>06E10</t>
  </si>
  <si>
    <t>Prestw-449</t>
  </si>
  <si>
    <t>Pilocarpine nitrate</t>
  </si>
  <si>
    <t>Antiglaucoma</t>
  </si>
  <si>
    <t>06E11</t>
  </si>
  <si>
    <t>Prestw-450</t>
  </si>
  <si>
    <t>Dicloxacillin sodium salt hydrate</t>
  </si>
  <si>
    <t>06F02</t>
  </si>
  <si>
    <t>Prestw-451</t>
  </si>
  <si>
    <t>Alizapride hydrochloride</t>
  </si>
  <si>
    <t>06F03</t>
  </si>
  <si>
    <t>Prestw-1161</t>
  </si>
  <si>
    <t>Stanozolol</t>
  </si>
  <si>
    <t>Anabolic 'Antianemic</t>
  </si>
  <si>
    <t>06F04</t>
  </si>
  <si>
    <t>Prestw-1257</t>
  </si>
  <si>
    <t>Calcipotriene</t>
  </si>
  <si>
    <t>Antipsoriatic</t>
  </si>
  <si>
    <t>06F05</t>
  </si>
  <si>
    <t>Prestw-1429</t>
  </si>
  <si>
    <t>Linezolid</t>
  </si>
  <si>
    <t>06F06</t>
  </si>
  <si>
    <t>Prestw-455</t>
  </si>
  <si>
    <t>Mebhydroline 1,5-naphtalenedisulfonate</t>
  </si>
  <si>
    <t>06F07</t>
  </si>
  <si>
    <t>Prestw-456</t>
  </si>
  <si>
    <t>Meclocycline sulfosalicylate</t>
  </si>
  <si>
    <t>06F08</t>
  </si>
  <si>
    <t>Prestw-457</t>
  </si>
  <si>
    <t>Meclozine dihydrochloride</t>
  </si>
  <si>
    <t>06F09</t>
  </si>
  <si>
    <t>Prestw-458</t>
  </si>
  <si>
    <t>Melatonin</t>
  </si>
  <si>
    <t>Central Nervous System 'Endocrinology 'Immunology</t>
  </si>
  <si>
    <t>Anticonvulsant 'Anti-oxidant 'Immunostimulant</t>
  </si>
  <si>
    <t>06F10</t>
  </si>
  <si>
    <t>Prestw-1251</t>
  </si>
  <si>
    <t>Butalbital</t>
  </si>
  <si>
    <t>Hypnotic 'Sedative</t>
  </si>
  <si>
    <t>06F11</t>
  </si>
  <si>
    <t>Prestw-460</t>
  </si>
  <si>
    <t>Dinoprost trometamol</t>
  </si>
  <si>
    <t>Oxytocic</t>
  </si>
  <si>
    <t>06G02</t>
  </si>
  <si>
    <t>Prestw-461</t>
  </si>
  <si>
    <t>Tropisetron hydrochloride</t>
  </si>
  <si>
    <t>06G03</t>
  </si>
  <si>
    <t>Prestw-462</t>
  </si>
  <si>
    <t>Cefixime</t>
  </si>
  <si>
    <t>06G04</t>
  </si>
  <si>
    <t>Prestw-463</t>
  </si>
  <si>
    <t>Metrizamide</t>
  </si>
  <si>
    <t>Contrastant</t>
  </si>
  <si>
    <t>06G05</t>
  </si>
  <si>
    <t>Prestw-1323</t>
  </si>
  <si>
    <t>Quetiapine hemifumarate</t>
  </si>
  <si>
    <t>06G06</t>
  </si>
  <si>
    <t>Prestw-1464</t>
  </si>
  <si>
    <t>Tosufloxacin hydrochloride</t>
  </si>
  <si>
    <t>06G07</t>
  </si>
  <si>
    <t>Prestw-1400</t>
  </si>
  <si>
    <t>Efavirenz</t>
  </si>
  <si>
    <t>06G08</t>
  </si>
  <si>
    <t>Prestw-1157</t>
  </si>
  <si>
    <t>Rifapentine</t>
  </si>
  <si>
    <t>06G09</t>
  </si>
  <si>
    <t>Prestw-468</t>
  </si>
  <si>
    <t>Neostigmine bromide</t>
  </si>
  <si>
    <t>06G10</t>
  </si>
  <si>
    <t>Prestw-469</t>
  </si>
  <si>
    <t>Niridazole</t>
  </si>
  <si>
    <t>Antihelmintic 'Antiparasitic 'Antiprotozoal</t>
  </si>
  <si>
    <t>06G11</t>
  </si>
  <si>
    <t>Prestw-470</t>
  </si>
  <si>
    <t>Ceforanide</t>
  </si>
  <si>
    <t>06H02</t>
  </si>
  <si>
    <t>Prestw-1358</t>
  </si>
  <si>
    <t>Vatalanib</t>
  </si>
  <si>
    <t>06H03</t>
  </si>
  <si>
    <t>Prestw-1295</t>
  </si>
  <si>
    <t>Itopride</t>
  </si>
  <si>
    <t>06H04</t>
  </si>
  <si>
    <t>Prestw-473</t>
  </si>
  <si>
    <t>Cefotetan</t>
  </si>
  <si>
    <t>06H05</t>
  </si>
  <si>
    <t>Prestw-1254</t>
  </si>
  <si>
    <t>Fentiazac</t>
  </si>
  <si>
    <t>06H06</t>
  </si>
  <si>
    <t>Prestw-475</t>
  </si>
  <si>
    <t>Brompheniramine maleate</t>
  </si>
  <si>
    <t>06H07</t>
  </si>
  <si>
    <t>Prestw-476</t>
  </si>
  <si>
    <t>Primaquine diphosphate</t>
  </si>
  <si>
    <t>Antimalarial</t>
  </si>
  <si>
    <t>06H08</t>
  </si>
  <si>
    <t>Prestw-477</t>
  </si>
  <si>
    <t>Progesterone</t>
  </si>
  <si>
    <t>Progestogen</t>
  </si>
  <si>
    <t>06H09</t>
  </si>
  <si>
    <t>Prestw-478</t>
  </si>
  <si>
    <t>Felodipine</t>
  </si>
  <si>
    <t>06H10</t>
  </si>
  <si>
    <t>Prestw-1325</t>
  </si>
  <si>
    <t>Raclopride</t>
  </si>
  <si>
    <t>06H11</t>
  </si>
  <si>
    <t>Prestw-1385</t>
  </si>
  <si>
    <t>Closantel</t>
  </si>
  <si>
    <t>Antihelmintic 'Antiparasitic 'Antifungal</t>
  </si>
  <si>
    <t>07A02</t>
  </si>
  <si>
    <t>Prestw-481</t>
  </si>
  <si>
    <t>Serotonin hydrochloride</t>
  </si>
  <si>
    <t>07A03</t>
  </si>
  <si>
    <t>Prestw-482</t>
  </si>
  <si>
    <t>Cefotiam hydrochloride</t>
  </si>
  <si>
    <t>07A04</t>
  </si>
  <si>
    <t>Prestw-1336</t>
  </si>
  <si>
    <t>Rofecoxib</t>
  </si>
  <si>
    <t>07A05</t>
  </si>
  <si>
    <t>Prestw-484</t>
  </si>
  <si>
    <t>Benperidol</t>
  </si>
  <si>
    <t>07A06</t>
  </si>
  <si>
    <t>Prestw-485</t>
  </si>
  <si>
    <t>Cefaclor hydrate</t>
  </si>
  <si>
    <t>07A07</t>
  </si>
  <si>
    <t>Prestw-486</t>
  </si>
  <si>
    <t>Colistin sulfate</t>
  </si>
  <si>
    <t>07A08</t>
  </si>
  <si>
    <t>Prestw-487</t>
  </si>
  <si>
    <t>Daunorubicin hydrochloride</t>
  </si>
  <si>
    <t>Antibacterial 'Antineoplastic</t>
  </si>
  <si>
    <t>07A09</t>
  </si>
  <si>
    <t>Prestw-488</t>
  </si>
  <si>
    <t>Dosulepin hydrochloride</t>
  </si>
  <si>
    <t>07A10</t>
  </si>
  <si>
    <t>Prestw-489</t>
  </si>
  <si>
    <t>Ceftazidime pentahydrate</t>
  </si>
  <si>
    <t>07A11</t>
  </si>
  <si>
    <t>Prestw-490</t>
  </si>
  <si>
    <t>Iobenguane sulfate</t>
  </si>
  <si>
    <t>07B02</t>
  </si>
  <si>
    <t>Prestw-491</t>
  </si>
  <si>
    <t>Metixene hydrochloride</t>
  </si>
  <si>
    <t>Antiparkinsonian 'Antispastic</t>
  </si>
  <si>
    <t>07B03</t>
  </si>
  <si>
    <t>Prestw-492</t>
  </si>
  <si>
    <t>Nitrofural</t>
  </si>
  <si>
    <t>Antibacterial 'Antidotes</t>
  </si>
  <si>
    <t>07B04</t>
  </si>
  <si>
    <t>Prestw-493</t>
  </si>
  <si>
    <t>Omeprazole</t>
  </si>
  <si>
    <t>07B05</t>
  </si>
  <si>
    <t>Prestw-494</t>
  </si>
  <si>
    <t>Propylthiouracil</t>
  </si>
  <si>
    <t>07B06</t>
  </si>
  <si>
    <t>Prestw-495</t>
  </si>
  <si>
    <t>Terconazole</t>
  </si>
  <si>
    <t>07B07</t>
  </si>
  <si>
    <t>Prestw-496</t>
  </si>
  <si>
    <t>Tiaprofenic acid</t>
  </si>
  <si>
    <t>07B08</t>
  </si>
  <si>
    <t>Prestw-497</t>
  </si>
  <si>
    <t>Vancomycin hydrochloride</t>
  </si>
  <si>
    <t>07B09</t>
  </si>
  <si>
    <t>Prestw-498</t>
  </si>
  <si>
    <t>Artemisinin</t>
  </si>
  <si>
    <t>07B10</t>
  </si>
  <si>
    <t>Prestw-499</t>
  </si>
  <si>
    <t>Propafenone hydrochloride</t>
  </si>
  <si>
    <t>07B11</t>
  </si>
  <si>
    <t>Prestw-500</t>
  </si>
  <si>
    <t>Ethamivan</t>
  </si>
  <si>
    <t>Analeptic 'CNS stimulant</t>
  </si>
  <si>
    <t>07C02</t>
  </si>
  <si>
    <t>Prestw-501</t>
  </si>
  <si>
    <t>Vigabatrin hydrochloride</t>
  </si>
  <si>
    <t>Anticonvulsant 'Antiepileptic</t>
  </si>
  <si>
    <t>07C03</t>
  </si>
  <si>
    <t>Prestw-502</t>
  </si>
  <si>
    <t>Biperiden hydrochloride</t>
  </si>
  <si>
    <t>Antiparkinsonian 'Antineoplastic</t>
  </si>
  <si>
    <t>07C04</t>
  </si>
  <si>
    <t>Prestw-503</t>
  </si>
  <si>
    <t>Cetirizine dihydrochloride</t>
  </si>
  <si>
    <t>Antihistaminic 'Antipruritic</t>
  </si>
  <si>
    <t>07C05</t>
  </si>
  <si>
    <t>Prestw-504</t>
  </si>
  <si>
    <t>Etifenin</t>
  </si>
  <si>
    <t>Chemosensitizer</t>
  </si>
  <si>
    <t>07C06</t>
  </si>
  <si>
    <t>Prestw-505</t>
  </si>
  <si>
    <t>Metaproterenol sulfate</t>
  </si>
  <si>
    <t>Bronchodilator</t>
  </si>
  <si>
    <t>07C07</t>
  </si>
  <si>
    <t>Prestw-506</t>
  </si>
  <si>
    <t>Sisomicin sulfate</t>
  </si>
  <si>
    <t>07C08</t>
  </si>
  <si>
    <t>Prestw-1159</t>
  </si>
  <si>
    <t>Sibutramine hydrochloride</t>
  </si>
  <si>
    <t>07C09</t>
  </si>
  <si>
    <t>Prestw-110</t>
  </si>
  <si>
    <t>Acenocoumarol</t>
  </si>
  <si>
    <t>Anticoagulant</t>
  </si>
  <si>
    <t>07C10</t>
  </si>
  <si>
    <t>Prestw-509</t>
  </si>
  <si>
    <t>Bromperidol</t>
  </si>
  <si>
    <t>07C11</t>
  </si>
  <si>
    <t>Prestw-510</t>
  </si>
  <si>
    <t>Cyclizine hydrochloride</t>
  </si>
  <si>
    <t>Antiemetic 'Antihistaminic 'Antivertigo 'Sedative</t>
  </si>
  <si>
    <t>07D02</t>
  </si>
  <si>
    <t>Prestw-511</t>
  </si>
  <si>
    <t>Fluoxetine hydrochloride</t>
  </si>
  <si>
    <t>07D03</t>
  </si>
  <si>
    <t>Prestw-512</t>
  </si>
  <si>
    <t>Iohexol</t>
  </si>
  <si>
    <t>07D04</t>
  </si>
  <si>
    <t>Prestw-513</t>
  </si>
  <si>
    <t>Norcyclobenzaprine</t>
  </si>
  <si>
    <t>07D05</t>
  </si>
  <si>
    <t>Prestw-514</t>
  </si>
  <si>
    <t>Pyrazinamide</t>
  </si>
  <si>
    <t>07D06</t>
  </si>
  <si>
    <t>Prestw-515</t>
  </si>
  <si>
    <t>Trimethadione</t>
  </si>
  <si>
    <t>07D07</t>
  </si>
  <si>
    <t>Prestw-516</t>
  </si>
  <si>
    <t>Lovastatin</t>
  </si>
  <si>
    <t>07D08</t>
  </si>
  <si>
    <t>Prestw-517</t>
  </si>
  <si>
    <t>Nystatine</t>
  </si>
  <si>
    <t>07D09</t>
  </si>
  <si>
    <t>Prestw-518</t>
  </si>
  <si>
    <t>Budesonide</t>
  </si>
  <si>
    <t>Anti-inflammatory 'Antineoplastic</t>
  </si>
  <si>
    <t>07D10</t>
  </si>
  <si>
    <t>Prestw-519</t>
  </si>
  <si>
    <t>Imipenem</t>
  </si>
  <si>
    <t>07D11</t>
  </si>
  <si>
    <t>Prestw-520</t>
  </si>
  <si>
    <t>Sulfasalazine</t>
  </si>
  <si>
    <t>07E02</t>
  </si>
  <si>
    <t>Prestw-1430</t>
  </si>
  <si>
    <t>Lofexidine</t>
  </si>
  <si>
    <t>07E03</t>
  </si>
  <si>
    <t>Prestw-522</t>
  </si>
  <si>
    <t>Thiostrepton</t>
  </si>
  <si>
    <t>Antibacterial 'Antiviral</t>
  </si>
  <si>
    <t>07E04</t>
  </si>
  <si>
    <t>Prestw-1169</t>
  </si>
  <si>
    <t>Miglitol</t>
  </si>
  <si>
    <t>07E05</t>
  </si>
  <si>
    <t>Prestw-524</t>
  </si>
  <si>
    <t>Tiabendazole</t>
  </si>
  <si>
    <t>Antifungal 'Antihelmintic 'Antiparasitic</t>
  </si>
  <si>
    <t>07E06</t>
  </si>
  <si>
    <t>Prestw-525</t>
  </si>
  <si>
    <t>Rifampicin</t>
  </si>
  <si>
    <t>07E07</t>
  </si>
  <si>
    <t>Prestw-526</t>
  </si>
  <si>
    <t>Ethionamide</t>
  </si>
  <si>
    <t>07E08</t>
  </si>
  <si>
    <t>Prestw-527</t>
  </si>
  <si>
    <t>Tenoxicam</t>
  </si>
  <si>
    <t>07E09</t>
  </si>
  <si>
    <t>Prestw-528</t>
  </si>
  <si>
    <t>Triflusal</t>
  </si>
  <si>
    <t>07E10</t>
  </si>
  <si>
    <t>Prestw-529</t>
  </si>
  <si>
    <t>Mesoridazine besylate</t>
  </si>
  <si>
    <t>07E11</t>
  </si>
  <si>
    <t>Prestw-530</t>
  </si>
  <si>
    <t>Trolox</t>
  </si>
  <si>
    <t>Anti-oxidant</t>
  </si>
  <si>
    <t>07F02</t>
  </si>
  <si>
    <t>Prestw-531</t>
  </si>
  <si>
    <t>Pirenperone</t>
  </si>
  <si>
    <t>Anxiolytic</t>
  </si>
  <si>
    <t>07F03</t>
  </si>
  <si>
    <t>Prestw-1797</t>
  </si>
  <si>
    <t>Grepafloxacin</t>
  </si>
  <si>
    <t>07F04</t>
  </si>
  <si>
    <t>Prestw-533</t>
  </si>
  <si>
    <t>Phenacetin</t>
  </si>
  <si>
    <t>Analgesic 'Antipyretic</t>
  </si>
  <si>
    <t>07F05</t>
  </si>
  <si>
    <t>Prestw-534</t>
  </si>
  <si>
    <t>Atovaquone</t>
  </si>
  <si>
    <t>Antimalarial 'Antiprotozoal 'Antifungal</t>
  </si>
  <si>
    <t>07F06</t>
  </si>
  <si>
    <t>Prestw-535</t>
  </si>
  <si>
    <t>Methoxamine hydrochloride</t>
  </si>
  <si>
    <t>07F07</t>
  </si>
  <si>
    <t>Prestw-953</t>
  </si>
  <si>
    <t>(S,-) Atenolol</t>
  </si>
  <si>
    <t>07F08</t>
  </si>
  <si>
    <t>Prestw-537</t>
  </si>
  <si>
    <t>Piracetam</t>
  </si>
  <si>
    <t>07F09</t>
  </si>
  <si>
    <t>Prestw-538</t>
  </si>
  <si>
    <t>Phenindione</t>
  </si>
  <si>
    <t>07F10</t>
  </si>
  <si>
    <t>Prestw-539</t>
  </si>
  <si>
    <t>Thiocolchicoside</t>
  </si>
  <si>
    <t>Antispastic 'Muscle relaxant</t>
  </si>
  <si>
    <t>07F11</t>
  </si>
  <si>
    <t>Prestw-540</t>
  </si>
  <si>
    <t>Clorsulon</t>
  </si>
  <si>
    <t>07G02</t>
  </si>
  <si>
    <t>Prestw-541</t>
  </si>
  <si>
    <t>Ciclopirox ethanolamine</t>
  </si>
  <si>
    <t>07G03</t>
  </si>
  <si>
    <t>Prestw-542</t>
  </si>
  <si>
    <t>Probenecid</t>
  </si>
  <si>
    <t>Antigout 'Uricosuric</t>
  </si>
  <si>
    <t>07G04</t>
  </si>
  <si>
    <t>Prestw-543</t>
  </si>
  <si>
    <t>Betahistine mesylate</t>
  </si>
  <si>
    <t>07G05</t>
  </si>
  <si>
    <t>Prestw-544</t>
  </si>
  <si>
    <t>Tobramycin</t>
  </si>
  <si>
    <t>07G06</t>
  </si>
  <si>
    <t>Prestw-545</t>
  </si>
  <si>
    <t>Tetramisole hydrochloride</t>
  </si>
  <si>
    <t>Antihelmintic 'Antiparasitic 'Immunomodulator</t>
  </si>
  <si>
    <t>07G07</t>
  </si>
  <si>
    <t>Prestw-546</t>
  </si>
  <si>
    <t>Pregnenolone</t>
  </si>
  <si>
    <t>Anabolic 'Anti-inflammatory</t>
  </si>
  <si>
    <t>07G08</t>
  </si>
  <si>
    <t>Prestw-547</t>
  </si>
  <si>
    <t>Molsidomine</t>
  </si>
  <si>
    <t>Antianginal 'Anticoagulant 'Antiplatelet 'Vasodilator</t>
  </si>
  <si>
    <t>07G09</t>
  </si>
  <si>
    <t>Prestw-548</t>
  </si>
  <si>
    <t>Chloroquine diphosphate</t>
  </si>
  <si>
    <t>Anti-inflammatory 'Antimalarial 'Antiprotozoal</t>
  </si>
  <si>
    <t>07G10</t>
  </si>
  <si>
    <t>Prestw-549</t>
  </si>
  <si>
    <t>Trimetazidine dihydrochloride</t>
  </si>
  <si>
    <t>Antianginal 'Anti-ischemic 'Vasodilator</t>
  </si>
  <si>
    <t>07G11</t>
  </si>
  <si>
    <t>Prestw-1816</t>
  </si>
  <si>
    <t>Ropivacaine hydrochloride</t>
  </si>
  <si>
    <t>Anesthetic</t>
  </si>
  <si>
    <t>07H02</t>
  </si>
  <si>
    <t>Prestw-551</t>
  </si>
  <si>
    <t>Hexetidine</t>
  </si>
  <si>
    <t>Antifungal 'Antiseptic</t>
  </si>
  <si>
    <t>07H03</t>
  </si>
  <si>
    <t>Prestw-552</t>
  </si>
  <si>
    <t>Selegiline hydrochloride</t>
  </si>
  <si>
    <t>07H04</t>
  </si>
  <si>
    <t>Prestw-553</t>
  </si>
  <si>
    <t>Pentamidine isethionate</t>
  </si>
  <si>
    <t>Antifungal 'Antiparasitic 'Antiprotozoal</t>
  </si>
  <si>
    <t>07H05</t>
  </si>
  <si>
    <t>Prestw-554</t>
  </si>
  <si>
    <t>Tolazamide</t>
  </si>
  <si>
    <t>07H06</t>
  </si>
  <si>
    <t>Prestw-555</t>
  </si>
  <si>
    <t>Nifuroxazide</t>
  </si>
  <si>
    <t>07H07</t>
  </si>
  <si>
    <t>Prestw-1144</t>
  </si>
  <si>
    <t>Mirtazapine</t>
  </si>
  <si>
    <t>07H08</t>
  </si>
  <si>
    <t>Prestw-557</t>
  </si>
  <si>
    <t>Dirithromycin</t>
  </si>
  <si>
    <t>07H09</t>
  </si>
  <si>
    <t>Prestw-558</t>
  </si>
  <si>
    <t>Gliclazide</t>
  </si>
  <si>
    <t>Anticoagulant 'Antidiabetic</t>
  </si>
  <si>
    <t>07H10</t>
  </si>
  <si>
    <t>Prestw-1817</t>
  </si>
  <si>
    <t>Tazarotene</t>
  </si>
  <si>
    <t>Antipsoriatic 'Antiacneic</t>
  </si>
  <si>
    <t>07H11</t>
  </si>
  <si>
    <t>Prestw-560</t>
  </si>
  <si>
    <t>Prenylamine lactate</t>
  </si>
  <si>
    <t>Antianginal 'Anxiolytic 'Vasodilator</t>
  </si>
  <si>
    <t>08A02</t>
  </si>
  <si>
    <t>Prestw-1188</t>
  </si>
  <si>
    <t>Ziprasidone  hydrochloride</t>
  </si>
  <si>
    <t>08A03</t>
  </si>
  <si>
    <t>Prestw-1839</t>
  </si>
  <si>
    <t>Pomalidomide</t>
  </si>
  <si>
    <t>Oncology 'Immunology</t>
  </si>
  <si>
    <t>Antineoplastic 'Anti-angiogenesis 'Immunomodulator</t>
  </si>
  <si>
    <t>08A04</t>
  </si>
  <si>
    <t>Prestw-1322</t>
  </si>
  <si>
    <t>Pyridostigmine iodide</t>
  </si>
  <si>
    <t>08A05</t>
  </si>
  <si>
    <t>Prestw-1491</t>
  </si>
  <si>
    <t>Pentobarbital</t>
  </si>
  <si>
    <t>Anesthetic 'Hypnotic 'Sedative</t>
  </si>
  <si>
    <t>08A06</t>
  </si>
  <si>
    <t>Prestw-565</t>
  </si>
  <si>
    <t>Atropine sulfate monohydrate</t>
  </si>
  <si>
    <t>08A07</t>
  </si>
  <si>
    <t>Prestw-566</t>
  </si>
  <si>
    <t>Eserine hemisulfate salt</t>
  </si>
  <si>
    <t>08A08</t>
  </si>
  <si>
    <t>Prestw-1139</t>
  </si>
  <si>
    <t>Itraconazole</t>
  </si>
  <si>
    <t>08A09</t>
  </si>
  <si>
    <t>Prestw-1174</t>
  </si>
  <si>
    <t>Acarbose</t>
  </si>
  <si>
    <t>08A10</t>
  </si>
  <si>
    <t>Prestw-1403</t>
  </si>
  <si>
    <t>Entacapone</t>
  </si>
  <si>
    <t>08A11</t>
  </si>
  <si>
    <t>Prestw-1449</t>
  </si>
  <si>
    <t>Nicotinamide</t>
  </si>
  <si>
    <t>Vitamin</t>
  </si>
  <si>
    <t>08B02</t>
  </si>
  <si>
    <t>Prestw-571</t>
  </si>
  <si>
    <t>Tetracaïne hydrochloride</t>
  </si>
  <si>
    <t>08B03</t>
  </si>
  <si>
    <t>Prestw-572</t>
  </si>
  <si>
    <t>Mometasone furoate</t>
  </si>
  <si>
    <t>08B04</t>
  </si>
  <si>
    <t>Prestw-1467</t>
  </si>
  <si>
    <t>Troglitazone</t>
  </si>
  <si>
    <t>Antidiabetic 'Anti-inflammatory</t>
  </si>
  <si>
    <t>08B05</t>
  </si>
  <si>
    <t>Prestw-574</t>
  </si>
  <si>
    <t>Dacarbazine</t>
  </si>
  <si>
    <t>08B06</t>
  </si>
  <si>
    <t>Prestw-1351</t>
  </si>
  <si>
    <t>Tenatoprazole</t>
  </si>
  <si>
    <t>08B07</t>
  </si>
  <si>
    <t>Prestw-576</t>
  </si>
  <si>
    <t>Acetopromazine maleate salt</t>
  </si>
  <si>
    <t>Antiemetic 'Antipsychotic 'Antitussive 'Sedative</t>
  </si>
  <si>
    <t>08B08</t>
  </si>
  <si>
    <t>Prestw-1271</t>
  </si>
  <si>
    <t>Escitalopram oxalate</t>
  </si>
  <si>
    <t>08B09</t>
  </si>
  <si>
    <t>Prestw-1158</t>
  </si>
  <si>
    <t>Ropinirole hydrochloride</t>
  </si>
  <si>
    <t>08B10</t>
  </si>
  <si>
    <t>Prestw-1297</t>
  </si>
  <si>
    <t>Lacidipine</t>
  </si>
  <si>
    <t>08B11</t>
  </si>
  <si>
    <t>Prestw-1228</t>
  </si>
  <si>
    <t>Argatroban</t>
  </si>
  <si>
    <t>08C02</t>
  </si>
  <si>
    <t>Prestw-1328</t>
  </si>
  <si>
    <t>Reboxetine mesylate</t>
  </si>
  <si>
    <t>08C03</t>
  </si>
  <si>
    <t>Prestw-1498</t>
  </si>
  <si>
    <t>Camylofine chlorhydrate</t>
  </si>
  <si>
    <t>Anticholinergic</t>
  </si>
  <si>
    <t>08C04</t>
  </si>
  <si>
    <t>Prestw-583</t>
  </si>
  <si>
    <t>Papaverine hydrochloride</t>
  </si>
  <si>
    <t>Antispastic 'Antitussive 'Erectile dysfunction treatment 'Vasodilator</t>
  </si>
  <si>
    <t>08C05</t>
  </si>
  <si>
    <t>Prestw-584</t>
  </si>
  <si>
    <t>Yohimbine hydrochloride</t>
  </si>
  <si>
    <t>08C06</t>
  </si>
  <si>
    <t>Prestw-1500</t>
  </si>
  <si>
    <t>Voriconazole</t>
  </si>
  <si>
    <t>08C07</t>
  </si>
  <si>
    <t>Prestw-1211</t>
  </si>
  <si>
    <t>Alfacalcidol</t>
  </si>
  <si>
    <t>Antiosteoporetic</t>
  </si>
  <si>
    <t>08C08</t>
  </si>
  <si>
    <t>Prestw-587</t>
  </si>
  <si>
    <t>Cilostazol</t>
  </si>
  <si>
    <t>08C09</t>
  </si>
  <si>
    <t>Prestw-588</t>
  </si>
  <si>
    <t>Galanthamine hydrobromide</t>
  </si>
  <si>
    <t>Analgesic 'Anti-Alzheimer 'Anti-fatigue</t>
  </si>
  <si>
    <t>08C10</t>
  </si>
  <si>
    <t>Prestw-1130</t>
  </si>
  <si>
    <t>Azelastine hydrochloride</t>
  </si>
  <si>
    <t>08C11</t>
  </si>
  <si>
    <t>Prestw-1409</t>
  </si>
  <si>
    <t>Etretinate</t>
  </si>
  <si>
    <t>08D02</t>
  </si>
  <si>
    <t>Prestw-1274</t>
  </si>
  <si>
    <t>Emedastine difumarate</t>
  </si>
  <si>
    <t>08D03</t>
  </si>
  <si>
    <t>Prestw-1407</t>
  </si>
  <si>
    <t>Etofenamate</t>
  </si>
  <si>
    <t>08D04</t>
  </si>
  <si>
    <t>Prestw-1369</t>
  </si>
  <si>
    <t>Zaleplon</t>
  </si>
  <si>
    <t>08D05</t>
  </si>
  <si>
    <t>Prestw-594</t>
  </si>
  <si>
    <t>Diclofenac sodium</t>
  </si>
  <si>
    <t>08D06</t>
  </si>
  <si>
    <t>Prestw-1410</t>
  </si>
  <si>
    <t>Exemestane</t>
  </si>
  <si>
    <t>08D07</t>
  </si>
  <si>
    <t>Prestw-1499</t>
  </si>
  <si>
    <t>Fomepizole</t>
  </si>
  <si>
    <t>08D08</t>
  </si>
  <si>
    <t>Prestw-1183</t>
  </si>
  <si>
    <t>Temozolomide</t>
  </si>
  <si>
    <t>08D09</t>
  </si>
  <si>
    <t>Prestw-598</t>
  </si>
  <si>
    <t>Xylazine</t>
  </si>
  <si>
    <t>Analgesic 'Sedative</t>
  </si>
  <si>
    <t>08D10</t>
  </si>
  <si>
    <t>Prestw-1132</t>
  </si>
  <si>
    <t>Celiprolol hydrochloride</t>
  </si>
  <si>
    <t>08D11</t>
  </si>
  <si>
    <t>Prestw-1367</t>
  </si>
  <si>
    <t>Zopiclone</t>
  </si>
  <si>
    <t>08E02</t>
  </si>
  <si>
    <t>Prestw-1198</t>
  </si>
  <si>
    <t>Tranilast</t>
  </si>
  <si>
    <t>Antiallergic</t>
  </si>
  <si>
    <t>08E03</t>
  </si>
  <si>
    <t>Prestw-1182</t>
  </si>
  <si>
    <t>Tizanidine hydrochloride</t>
  </si>
  <si>
    <t>08E04</t>
  </si>
  <si>
    <t>Prestw-1364</t>
  </si>
  <si>
    <t>Zafirlukast</t>
  </si>
  <si>
    <t>Antiasthmatic</t>
  </si>
  <si>
    <t>08E05</t>
  </si>
  <si>
    <t>Prestw-1252</t>
  </si>
  <si>
    <t>Butenafine hydrochloride</t>
  </si>
  <si>
    <t>08E06</t>
  </si>
  <si>
    <t>Prestw-1121</t>
  </si>
  <si>
    <t>Carbadox</t>
  </si>
  <si>
    <t>08E07</t>
  </si>
  <si>
    <t>Prestw-1331</t>
  </si>
  <si>
    <t>Rimantadine hydrochloride</t>
  </si>
  <si>
    <t>08E08</t>
  </si>
  <si>
    <t>Prestw-1818</t>
  </si>
  <si>
    <t>Tirofiban hydrochloride</t>
  </si>
  <si>
    <t>Antiplatelet</t>
  </si>
  <si>
    <t>08E09</t>
  </si>
  <si>
    <t>Prestw-1460</t>
  </si>
  <si>
    <t>Oxibendazol</t>
  </si>
  <si>
    <t>08E10</t>
  </si>
  <si>
    <t>Prestw-1292</t>
  </si>
  <si>
    <t>Ipsapirone</t>
  </si>
  <si>
    <t>08E11</t>
  </si>
  <si>
    <t>Prestw-1284</t>
  </si>
  <si>
    <t>Hydroxychloroquine sulfate</t>
  </si>
  <si>
    <t>08F02</t>
  </si>
  <si>
    <t>Prestw-1431</t>
  </si>
  <si>
    <t>Loracarbef</t>
  </si>
  <si>
    <t>08F03</t>
  </si>
  <si>
    <t>Prestw-1501</t>
  </si>
  <si>
    <t>Fenipentol</t>
  </si>
  <si>
    <t>08F04</t>
  </si>
  <si>
    <t>Prestw-1503</t>
  </si>
  <si>
    <t>Diosmin</t>
  </si>
  <si>
    <t>Vasoconstrictor</t>
  </si>
  <si>
    <t>08F05</t>
  </si>
  <si>
    <t>Prestw-1177</t>
  </si>
  <si>
    <t>Carbidopa</t>
  </si>
  <si>
    <t>08F06</t>
  </si>
  <si>
    <t>Prestw-1604</t>
  </si>
  <si>
    <t>(-) Emtricitabine</t>
  </si>
  <si>
    <t>08F07</t>
  </si>
  <si>
    <t>Prestw-616</t>
  </si>
  <si>
    <t>Demecarium bromide</t>
  </si>
  <si>
    <t>08F08</t>
  </si>
  <si>
    <t>Prestw-1819</t>
  </si>
  <si>
    <t>Tolvaptan</t>
  </si>
  <si>
    <t>08F09</t>
  </si>
  <si>
    <t>Prestw-1127</t>
  </si>
  <si>
    <t>Acipimox</t>
  </si>
  <si>
    <t>Antilipemic</t>
  </si>
  <si>
    <t>08F10</t>
  </si>
  <si>
    <t>Prestw-619</t>
  </si>
  <si>
    <t>Diflorasone Diacetate</t>
  </si>
  <si>
    <t>Anti-inflammatory 'Antipruritic 'Antipsoriatic</t>
  </si>
  <si>
    <t>08F11</t>
  </si>
  <si>
    <t>Prestw-1502</t>
  </si>
  <si>
    <t>Acamprosate calcium</t>
  </si>
  <si>
    <t>Antiaddictive</t>
  </si>
  <si>
    <t>08G02</t>
  </si>
  <si>
    <t>Prestw-1506</t>
  </si>
  <si>
    <t>Mizolastine</t>
  </si>
  <si>
    <t>08G03</t>
  </si>
  <si>
    <t>Prestw-1217</t>
  </si>
  <si>
    <t>Amisulpride</t>
  </si>
  <si>
    <t>08G04</t>
  </si>
  <si>
    <t>Prestw-623</t>
  </si>
  <si>
    <t>Pyridoxine hydrochloride</t>
  </si>
  <si>
    <t>08G05</t>
  </si>
  <si>
    <t>Prestw-1469</t>
  </si>
  <si>
    <t>Mercaptopurine</t>
  </si>
  <si>
    <t>08G06</t>
  </si>
  <si>
    <t>Prestw-1134</t>
  </si>
  <si>
    <t>Cytarabine</t>
  </si>
  <si>
    <t>08G07</t>
  </si>
  <si>
    <t>Prestw-626</t>
  </si>
  <si>
    <t>Racecadotril</t>
  </si>
  <si>
    <t>08G08</t>
  </si>
  <si>
    <t>Prestw-627</t>
  </si>
  <si>
    <t>Folic acid</t>
  </si>
  <si>
    <t>08G09</t>
  </si>
  <si>
    <t>Prestw-1129</t>
  </si>
  <si>
    <t>Benazepril hydrochloride</t>
  </si>
  <si>
    <t>08G10</t>
  </si>
  <si>
    <t>Prestw-1178</t>
  </si>
  <si>
    <t>Aniracetam</t>
  </si>
  <si>
    <t>Anti-Alzheimer</t>
  </si>
  <si>
    <t>08G11</t>
  </si>
  <si>
    <t>Prestw-630</t>
  </si>
  <si>
    <t>Dimethisoquin hydrochloride</t>
  </si>
  <si>
    <t>Antipruritic 'Local anesthetic</t>
  </si>
  <si>
    <t>08H02</t>
  </si>
  <si>
    <t>Prestw-1210</t>
  </si>
  <si>
    <t>Alendronate sodium</t>
  </si>
  <si>
    <t>08H03</t>
  </si>
  <si>
    <t>Prestw-632</t>
  </si>
  <si>
    <t>Dipivefrin hydrochloride</t>
  </si>
  <si>
    <t>08H04</t>
  </si>
  <si>
    <t>Prestw-633</t>
  </si>
  <si>
    <t>Thiorphan</t>
  </si>
  <si>
    <t>08H05</t>
  </si>
  <si>
    <t>Prestw-1463</t>
  </si>
  <si>
    <t>Tomoxetine hydrochloride</t>
  </si>
  <si>
    <t>08H06</t>
  </si>
  <si>
    <t>Prestw-1511</t>
  </si>
  <si>
    <t>Aceclidine hydrochloride</t>
  </si>
  <si>
    <t>08H07</t>
  </si>
  <si>
    <t>Prestw-1488</t>
  </si>
  <si>
    <t>Penciclovir</t>
  </si>
  <si>
    <t>08H08</t>
  </si>
  <si>
    <t>Prestw-1427</t>
  </si>
  <si>
    <t>Levetiracetam</t>
  </si>
  <si>
    <t>08H09</t>
  </si>
  <si>
    <t>Prestw-1392</t>
  </si>
  <si>
    <t>Dexfenfluramine hydrochloride</t>
  </si>
  <si>
    <t>Anorectic</t>
  </si>
  <si>
    <t>08H10</t>
  </si>
  <si>
    <t>Prestw-1408</t>
  </si>
  <si>
    <t>Etoricoxib</t>
  </si>
  <si>
    <t>08H11</t>
  </si>
  <si>
    <t>Prestw-1341</t>
  </si>
  <si>
    <t>Sertindole</t>
  </si>
  <si>
    <t>09A02</t>
  </si>
  <si>
    <t>Prestw-641</t>
  </si>
  <si>
    <t>Sulmazole</t>
  </si>
  <si>
    <t>Cardiotonic</t>
  </si>
  <si>
    <t>09A03</t>
  </si>
  <si>
    <t>Prestw-1270</t>
  </si>
  <si>
    <t>Gefitinib</t>
  </si>
  <si>
    <t>09A04</t>
  </si>
  <si>
    <t>Prestw-643</t>
  </si>
  <si>
    <t>Flunisolide</t>
  </si>
  <si>
    <t>09A05</t>
  </si>
  <si>
    <t>Prestw-644</t>
  </si>
  <si>
    <t>N-Acetyl-DL-homocysteine Thiolactone</t>
  </si>
  <si>
    <t>Expectorant</t>
  </si>
  <si>
    <t>09A06</t>
  </si>
  <si>
    <t>Prestw-645</t>
  </si>
  <si>
    <t>Flurandrenolide</t>
  </si>
  <si>
    <t>Anti-inflammatory 'Antipruritic</t>
  </si>
  <si>
    <t>09A07</t>
  </si>
  <si>
    <t>Prestw-1125</t>
  </si>
  <si>
    <t>Oxiconazole nitrate</t>
  </si>
  <si>
    <t>09A08</t>
  </si>
  <si>
    <t>Prestw-1166</t>
  </si>
  <si>
    <t>Rebamipide</t>
  </si>
  <si>
    <t>09A09</t>
  </si>
  <si>
    <t>Prestw-1154</t>
  </si>
  <si>
    <t>Nilvadipine</t>
  </si>
  <si>
    <t>09A10</t>
  </si>
  <si>
    <t>Prestw-649</t>
  </si>
  <si>
    <t>Etanidazole</t>
  </si>
  <si>
    <t>Antineoplastic 'Chemosensitizer</t>
  </si>
  <si>
    <t>09A11</t>
  </si>
  <si>
    <t>Prestw-1601</t>
  </si>
  <si>
    <t>Pinaverium bromide</t>
  </si>
  <si>
    <t>09B02</t>
  </si>
  <si>
    <t>Prestw-651</t>
  </si>
  <si>
    <t>Glimepiride</t>
  </si>
  <si>
    <t>Antidiabetic 'Antineoplastic</t>
  </si>
  <si>
    <t>09B03</t>
  </si>
  <si>
    <t>Prestw-652</t>
  </si>
  <si>
    <t>Picrotoxinin</t>
  </si>
  <si>
    <t>Analeptic</t>
  </si>
  <si>
    <t>09B04</t>
  </si>
  <si>
    <t>Prestw-653</t>
  </si>
  <si>
    <t>Mepenzolate bromide</t>
  </si>
  <si>
    <t>09B05</t>
  </si>
  <si>
    <t>Prestw-654</t>
  </si>
  <si>
    <t>Benfotiamine</t>
  </si>
  <si>
    <t>09B06</t>
  </si>
  <si>
    <t>Prestw-655</t>
  </si>
  <si>
    <t>Halcinonide</t>
  </si>
  <si>
    <t>Anti-inflammatory 'Antipruritic 'Antineoplastic</t>
  </si>
  <si>
    <t>09B07</t>
  </si>
  <si>
    <t>Prestw-656</t>
  </si>
  <si>
    <t>Lanatoside C</t>
  </si>
  <si>
    <t>09B08</t>
  </si>
  <si>
    <t>Prestw-657</t>
  </si>
  <si>
    <t>Benzamil hydrochloride</t>
  </si>
  <si>
    <t>09B09</t>
  </si>
  <si>
    <t>Prestw-658</t>
  </si>
  <si>
    <t>Suxibuzone</t>
  </si>
  <si>
    <t>09B10</t>
  </si>
  <si>
    <t>Prestw-659</t>
  </si>
  <si>
    <t>6-Furfurylaminopurine</t>
  </si>
  <si>
    <t>09B11</t>
  </si>
  <si>
    <t>Prestw-660</t>
  </si>
  <si>
    <t>Avermectin B1</t>
  </si>
  <si>
    <t>09C02</t>
  </si>
  <si>
    <t>Prestw-1317</t>
  </si>
  <si>
    <t>Pranlukast</t>
  </si>
  <si>
    <t>09C03</t>
  </si>
  <si>
    <t>Prestw-1477</t>
  </si>
  <si>
    <t>D,L-Penicillamine</t>
  </si>
  <si>
    <t>09C04</t>
  </si>
  <si>
    <t>Prestw-1365</t>
  </si>
  <si>
    <t>Zileuton</t>
  </si>
  <si>
    <t>09C05</t>
  </si>
  <si>
    <t>Prestw-1432</t>
  </si>
  <si>
    <t>Loratadine</t>
  </si>
  <si>
    <t>09C06</t>
  </si>
  <si>
    <t>Prestw-1387</t>
  </si>
  <si>
    <t>Tetraethylenepentamine pentahydrochloride</t>
  </si>
  <si>
    <t>09C07</t>
  </si>
  <si>
    <t>Prestw-666</t>
  </si>
  <si>
    <t>Nisoldipine</t>
  </si>
  <si>
    <t>09C08</t>
  </si>
  <si>
    <t>Prestw-1507</t>
  </si>
  <si>
    <t>Acefylline</t>
  </si>
  <si>
    <t>09C09</t>
  </si>
  <si>
    <t>Prestw-1165</t>
  </si>
  <si>
    <t>Acitretin</t>
  </si>
  <si>
    <t>09C10</t>
  </si>
  <si>
    <t>Prestw-1162</t>
  </si>
  <si>
    <t>Zonisamide</t>
  </si>
  <si>
    <t>09C11</t>
  </si>
  <si>
    <t>Prestw-1173</t>
  </si>
  <si>
    <t>Irsogladine maleate</t>
  </si>
  <si>
    <t>09D02</t>
  </si>
  <si>
    <t>Prestw-671</t>
  </si>
  <si>
    <t>Dydrogesterone</t>
  </si>
  <si>
    <t>09D03</t>
  </si>
  <si>
    <t>Prestw-1346</t>
  </si>
  <si>
    <t>Sumatriptan succinate</t>
  </si>
  <si>
    <t>09D04</t>
  </si>
  <si>
    <t>Prestw-1456</t>
  </si>
  <si>
    <t>Opipramol dihydrochloride</t>
  </si>
  <si>
    <t>Antidepressant 'Antipsychotic</t>
  </si>
  <si>
    <t>09D05</t>
  </si>
  <si>
    <t>Prestw-1447</t>
  </si>
  <si>
    <t>Nalidixic acid sodium salt</t>
  </si>
  <si>
    <t>09D06</t>
  </si>
  <si>
    <t>Prestw-1475</t>
  </si>
  <si>
    <t>Oxacillin sodium</t>
  </si>
  <si>
    <t>09D07</t>
  </si>
  <si>
    <t>Prestw-676</t>
  </si>
  <si>
    <t>Beta-Escin</t>
  </si>
  <si>
    <t>Antineoplastic 'Diuretic</t>
  </si>
  <si>
    <t>09D08</t>
  </si>
  <si>
    <t>Prestw-631</t>
  </si>
  <si>
    <t>Thiamine hydrochloride</t>
  </si>
  <si>
    <t>Immunostimulant</t>
  </si>
  <si>
    <t>09D09</t>
  </si>
  <si>
    <t>Prestw-1349</t>
  </si>
  <si>
    <t>Tazobactam</t>
  </si>
  <si>
    <t>09D10</t>
  </si>
  <si>
    <t>Prestw-1285</t>
  </si>
  <si>
    <t>Ibandronate sodium</t>
  </si>
  <si>
    <t>09D11</t>
  </si>
  <si>
    <t>Prestw-1363</t>
  </si>
  <si>
    <t>Warfarin</t>
  </si>
  <si>
    <t>09E02</t>
  </si>
  <si>
    <t>Prestw-1318</t>
  </si>
  <si>
    <t>Pranoprofen</t>
  </si>
  <si>
    <t>09E03</t>
  </si>
  <si>
    <t>Prestw-1340</t>
  </si>
  <si>
    <t>Secnidazole</t>
  </si>
  <si>
    <t>Antiamebic</t>
  </si>
  <si>
    <t>09E04</t>
  </si>
  <si>
    <t>Prestw-1833</t>
  </si>
  <si>
    <t>Tadalafil</t>
  </si>
  <si>
    <t>09E05</t>
  </si>
  <si>
    <t>Prestw-1798</t>
  </si>
  <si>
    <t>Mirabegron</t>
  </si>
  <si>
    <t>09E06</t>
  </si>
  <si>
    <t>Prestw-1508</t>
  </si>
  <si>
    <t>Ibutilide fumarate</t>
  </si>
  <si>
    <t>09E07</t>
  </si>
  <si>
    <t>Prestw-1799</t>
  </si>
  <si>
    <t>Tigecycline</t>
  </si>
  <si>
    <t>09E08</t>
  </si>
  <si>
    <t>Prestw-1465</t>
  </si>
  <si>
    <t>Tramadol hydrochloride</t>
  </si>
  <si>
    <t>09E09</t>
  </si>
  <si>
    <t>Prestw-688</t>
  </si>
  <si>
    <t>Estropipate piperazine salt</t>
  </si>
  <si>
    <t>09E10</t>
  </si>
  <si>
    <t>Prestw-1253</t>
  </si>
  <si>
    <t>N-Butylscopolammonium bromide</t>
  </si>
  <si>
    <t>09E11</t>
  </si>
  <si>
    <t>Prestw-1494</t>
  </si>
  <si>
    <t>Irinotecan hydrochloride trihydrate</t>
  </si>
  <si>
    <t>09F02</t>
  </si>
  <si>
    <t>Prestw-1353</t>
  </si>
  <si>
    <t>Tylosin</t>
  </si>
  <si>
    <t>09F03</t>
  </si>
  <si>
    <t>Prestw-692</t>
  </si>
  <si>
    <t>Citalopram hydrobromide</t>
  </si>
  <si>
    <t>09F04</t>
  </si>
  <si>
    <t>Prestw-693</t>
  </si>
  <si>
    <t>Promazine hydrochloride</t>
  </si>
  <si>
    <t>09F05</t>
  </si>
  <si>
    <t>Prestw-694</t>
  </si>
  <si>
    <t>Sulfamerazine</t>
  </si>
  <si>
    <t>09F06</t>
  </si>
  <si>
    <t>Prestw-1170</t>
  </si>
  <si>
    <t>Venlafaxine</t>
  </si>
  <si>
    <t>09F07</t>
  </si>
  <si>
    <t>Prestw-696</t>
  </si>
  <si>
    <t>Ethotoin</t>
  </si>
  <si>
    <t>09F08</t>
  </si>
  <si>
    <t>Prestw-1834</t>
  </si>
  <si>
    <t>Dasabuvir</t>
  </si>
  <si>
    <t>09F09</t>
  </si>
  <si>
    <t>Prestw-698</t>
  </si>
  <si>
    <t>Tetrahydrozoline hydrochloride</t>
  </si>
  <si>
    <t>09F10</t>
  </si>
  <si>
    <t>Prestw-699</t>
  </si>
  <si>
    <t>Hexestrol</t>
  </si>
  <si>
    <t>09F11</t>
  </si>
  <si>
    <t>Prestw-700</t>
  </si>
  <si>
    <t>Cefmetazole sodium salt</t>
  </si>
  <si>
    <t>09G02</t>
  </si>
  <si>
    <t>Prestw-701</t>
  </si>
  <si>
    <t>Trihexyphenidyl-D,L hydrochloride</t>
  </si>
  <si>
    <t>09G03</t>
  </si>
  <si>
    <t>Prestw-702</t>
  </si>
  <si>
    <t>Succinylsulfathiazole</t>
  </si>
  <si>
    <t>09G04</t>
  </si>
  <si>
    <t>Prestw-703</t>
  </si>
  <si>
    <t>Famprofazone</t>
  </si>
  <si>
    <t>09G05</t>
  </si>
  <si>
    <t>Prestw-704</t>
  </si>
  <si>
    <t>Bromopride</t>
  </si>
  <si>
    <t>09G06</t>
  </si>
  <si>
    <t>Prestw-705</t>
  </si>
  <si>
    <t>Methyl benzethonium chloride</t>
  </si>
  <si>
    <t>09G07</t>
  </si>
  <si>
    <t>Prestw-706</t>
  </si>
  <si>
    <t>Chlorcyclizine hydrochloride</t>
  </si>
  <si>
    <t>09G08</t>
  </si>
  <si>
    <t>Prestw-707</t>
  </si>
  <si>
    <t>Diphenylpyraline hydrochloride</t>
  </si>
  <si>
    <t>09G09</t>
  </si>
  <si>
    <t>Prestw-708</t>
  </si>
  <si>
    <t>Benzethonium chloride</t>
  </si>
  <si>
    <t>Antibacterial 'Antiseptic 'Antineoplastic</t>
  </si>
  <si>
    <t>09G10</t>
  </si>
  <si>
    <t>Prestw-709</t>
  </si>
  <si>
    <t>Trioxsalen</t>
  </si>
  <si>
    <t>09G11</t>
  </si>
  <si>
    <t>Prestw-1136</t>
  </si>
  <si>
    <t>Doxofylline</t>
  </si>
  <si>
    <t>09H02</t>
  </si>
  <si>
    <t>Prestw-711</t>
  </si>
  <si>
    <t>Sulfabenzamide</t>
  </si>
  <si>
    <t>09H03</t>
  </si>
  <si>
    <t>Prestw-712</t>
  </si>
  <si>
    <t>Benzocaine</t>
  </si>
  <si>
    <t>09H04</t>
  </si>
  <si>
    <t>Prestw-713</t>
  </si>
  <si>
    <t>Dipyrone sodium salt</t>
  </si>
  <si>
    <t>Analgesic 'Antiasthmatic 'Antipyretic 'Bronchodilator</t>
  </si>
  <si>
    <t>09H05</t>
  </si>
  <si>
    <t>Prestw-714</t>
  </si>
  <si>
    <t>Isosorbide dinitrate</t>
  </si>
  <si>
    <t>Antianginal</t>
  </si>
  <si>
    <t>09H06</t>
  </si>
  <si>
    <t>Prestw-715</t>
  </si>
  <si>
    <t>Sulfachloropyridazine</t>
  </si>
  <si>
    <t>09H07</t>
  </si>
  <si>
    <t>Prestw-716</t>
  </si>
  <si>
    <t>Pramoxine hydrochloride</t>
  </si>
  <si>
    <t>09H08</t>
  </si>
  <si>
    <t>Prestw-717</t>
  </si>
  <si>
    <t>Finasteride</t>
  </si>
  <si>
    <t>Anti-alopecia 'Antineoplastic</t>
  </si>
  <si>
    <t>09H09</t>
  </si>
  <si>
    <t>Prestw-718</t>
  </si>
  <si>
    <t>Fluorometholone</t>
  </si>
  <si>
    <t>09H10</t>
  </si>
  <si>
    <t>Prestw-719</t>
  </si>
  <si>
    <t>Cephalothin sodium salt</t>
  </si>
  <si>
    <t>09H11</t>
  </si>
  <si>
    <t>Prestw-720</t>
  </si>
  <si>
    <t>Cefuroxime sodium salt</t>
  </si>
  <si>
    <t>10A02</t>
  </si>
  <si>
    <t>Prestw-721</t>
  </si>
  <si>
    <t>Althiazide</t>
  </si>
  <si>
    <t>10A03</t>
  </si>
  <si>
    <t>Prestw-722</t>
  </si>
  <si>
    <t>Isopyrin hydrochloride</t>
  </si>
  <si>
    <t>10A04</t>
  </si>
  <si>
    <t>Prestw-723</t>
  </si>
  <si>
    <t>Phenethicillin potassium salt</t>
  </si>
  <si>
    <t>10A05</t>
  </si>
  <si>
    <t>Prestw-724</t>
  </si>
  <si>
    <t>Sulfamethoxypyridazine</t>
  </si>
  <si>
    <t>10A06</t>
  </si>
  <si>
    <t>Prestw-725</t>
  </si>
  <si>
    <t>Deferoxamine mesylate</t>
  </si>
  <si>
    <t>Chelating</t>
  </si>
  <si>
    <t>10A07</t>
  </si>
  <si>
    <t>Prestw-726</t>
  </si>
  <si>
    <t>Mephentermine hemisulfate</t>
  </si>
  <si>
    <t>10A08</t>
  </si>
  <si>
    <t>Prestw-1140</t>
  </si>
  <si>
    <t>Liranaftate</t>
  </si>
  <si>
    <t>10A09</t>
  </si>
  <si>
    <t>Prestw-728</t>
  </si>
  <si>
    <t>Sulfadimethoxine</t>
  </si>
  <si>
    <t>10A10</t>
  </si>
  <si>
    <t>Prestw-729</t>
  </si>
  <si>
    <t>Sulfanilamide</t>
  </si>
  <si>
    <t>10A11</t>
  </si>
  <si>
    <t>Prestw-730</t>
  </si>
  <si>
    <t>Balsalazide disodium salt</t>
  </si>
  <si>
    <t>10B02</t>
  </si>
  <si>
    <t>Prestw-731</t>
  </si>
  <si>
    <t>Sulfaquinoxaline sodium salt</t>
  </si>
  <si>
    <t>10B03</t>
  </si>
  <si>
    <t>Prestw-732</t>
  </si>
  <si>
    <t>Streptozotocin</t>
  </si>
  <si>
    <t>10B04</t>
  </si>
  <si>
    <t>Prestw-733</t>
  </si>
  <si>
    <t>Metoprolol-(+)-tartrate salt</t>
  </si>
  <si>
    <t>Antiarrhythmic 'Antihypertensive</t>
  </si>
  <si>
    <t>10B05</t>
  </si>
  <si>
    <t>Prestw-734</t>
  </si>
  <si>
    <t>Flumethasone</t>
  </si>
  <si>
    <t>10B06</t>
  </si>
  <si>
    <t>Prestw-735</t>
  </si>
  <si>
    <t>Flecainide acetate</t>
  </si>
  <si>
    <t>10B07</t>
  </si>
  <si>
    <t>Prestw-736</t>
  </si>
  <si>
    <t>Cefazolin sodium salt</t>
  </si>
  <si>
    <t>10B08</t>
  </si>
  <si>
    <t>Prestw-1702</t>
  </si>
  <si>
    <t>Trimetozine</t>
  </si>
  <si>
    <t>Sedative</t>
  </si>
  <si>
    <t>10B09</t>
  </si>
  <si>
    <t>Prestw-738</t>
  </si>
  <si>
    <t>Folinic acid calcium salt</t>
  </si>
  <si>
    <t>Antianemic</t>
  </si>
  <si>
    <t>10B10</t>
  </si>
  <si>
    <t>Prestw-739</t>
  </si>
  <si>
    <t>Levonordefrin</t>
  </si>
  <si>
    <t>10B11</t>
  </si>
  <si>
    <t>Prestw-1820</t>
  </si>
  <si>
    <t>Amprenavir</t>
  </si>
  <si>
    <t>10C02</t>
  </si>
  <si>
    <t>Prestw-1821</t>
  </si>
  <si>
    <t>Bimatoprost</t>
  </si>
  <si>
    <t>10C03</t>
  </si>
  <si>
    <t>Prestw-742</t>
  </si>
  <si>
    <t>Sulfamethizole</t>
  </si>
  <si>
    <t>10C04</t>
  </si>
  <si>
    <t>Prestw-743</t>
  </si>
  <si>
    <t>Medrysone</t>
  </si>
  <si>
    <t>10C05</t>
  </si>
  <si>
    <t>Prestw-744</t>
  </si>
  <si>
    <t>Flunixin meglumine</t>
  </si>
  <si>
    <t>10C06</t>
  </si>
  <si>
    <t>Prestw-745</t>
  </si>
  <si>
    <t>Spiramycin</t>
  </si>
  <si>
    <t>10C07</t>
  </si>
  <si>
    <t>Prestw-746</t>
  </si>
  <si>
    <t>Glycopyrrolate bromide</t>
  </si>
  <si>
    <t>10C08</t>
  </si>
  <si>
    <t>Prestw-1600</t>
  </si>
  <si>
    <t>Aprepitant</t>
  </si>
  <si>
    <t>10C09</t>
  </si>
  <si>
    <t>Prestw-748</t>
  </si>
  <si>
    <t>Monensin sodium salt</t>
  </si>
  <si>
    <t>10C10</t>
  </si>
  <si>
    <t>Prestw-749</t>
  </si>
  <si>
    <t>Isoetharine mesylate salt</t>
  </si>
  <si>
    <t>10C11</t>
  </si>
  <si>
    <t>Prestw-1822</t>
  </si>
  <si>
    <t>Dronedarone hydrochloride</t>
  </si>
  <si>
    <t>10D02</t>
  </si>
  <si>
    <t>Prestw-751</t>
  </si>
  <si>
    <t>Terazosin hydrochloride</t>
  </si>
  <si>
    <t>10D03</t>
  </si>
  <si>
    <t>Prestw-752</t>
  </si>
  <si>
    <t>Phenazopyridine hydrochloride</t>
  </si>
  <si>
    <t>Analgesic 'Antidotes</t>
  </si>
  <si>
    <t>10D04</t>
  </si>
  <si>
    <t>Prestw-753</t>
  </si>
  <si>
    <t>Demeclocycline hydrochloride</t>
  </si>
  <si>
    <t>10D05</t>
  </si>
  <si>
    <t>Prestw-754</t>
  </si>
  <si>
    <t>Fenoprofen calcium salt dihydrate</t>
  </si>
  <si>
    <t>10D06</t>
  </si>
  <si>
    <t>Prestw-755</t>
  </si>
  <si>
    <t>Piperacillin sodium salt</t>
  </si>
  <si>
    <t>10D07</t>
  </si>
  <si>
    <t>Prestw-756</t>
  </si>
  <si>
    <t>Diethylstilbestrol</t>
  </si>
  <si>
    <t>10D08</t>
  </si>
  <si>
    <t>Prestw-757</t>
  </si>
  <si>
    <t>Chlorotrianisene</t>
  </si>
  <si>
    <t>10D09</t>
  </si>
  <si>
    <t>Prestw-758</t>
  </si>
  <si>
    <t>Ribostamycin sulfate salt</t>
  </si>
  <si>
    <t>10D10</t>
  </si>
  <si>
    <t>Prestw-759</t>
  </si>
  <si>
    <t>Methacholine chloride</t>
  </si>
  <si>
    <t>10D11</t>
  </si>
  <si>
    <t>Prestw-760</t>
  </si>
  <si>
    <t>Pipenzolate bromide</t>
  </si>
  <si>
    <t>10E02</t>
  </si>
  <si>
    <t>Prestw-761</t>
  </si>
  <si>
    <t>Butamben</t>
  </si>
  <si>
    <t>10E03</t>
  </si>
  <si>
    <t>Prestw-762</t>
  </si>
  <si>
    <t>Sulfapyridine</t>
  </si>
  <si>
    <t>10E04</t>
  </si>
  <si>
    <t>Prestw-763</t>
  </si>
  <si>
    <t>Meclofenoxate hydrochloride</t>
  </si>
  <si>
    <t>10E05</t>
  </si>
  <si>
    <t>Prestw-764</t>
  </si>
  <si>
    <t>Furaltadone hydrochloride</t>
  </si>
  <si>
    <t>10E06</t>
  </si>
  <si>
    <t>Prestw-765</t>
  </si>
  <si>
    <t>Ethoxyquin</t>
  </si>
  <si>
    <t>Antifungal 'Antineoplastic</t>
  </si>
  <si>
    <t>10E07</t>
  </si>
  <si>
    <t>Prestw-766</t>
  </si>
  <si>
    <t>Tinidazole</t>
  </si>
  <si>
    <t>10E08</t>
  </si>
  <si>
    <t>Prestw-767</t>
  </si>
  <si>
    <t>Guanadrel sulfate</t>
  </si>
  <si>
    <t>10E09</t>
  </si>
  <si>
    <t>Prestw-768</t>
  </si>
  <si>
    <t>Vidarabine</t>
  </si>
  <si>
    <t>10E10</t>
  </si>
  <si>
    <t>Prestw-769</t>
  </si>
  <si>
    <t>Sulfameter</t>
  </si>
  <si>
    <t>10E11</t>
  </si>
  <si>
    <t>Prestw-770</t>
  </si>
  <si>
    <t>Isopropamide iodide</t>
  </si>
  <si>
    <t>10F02</t>
  </si>
  <si>
    <t>Prestw-771</t>
  </si>
  <si>
    <t>Alclometasone dipropionate</t>
  </si>
  <si>
    <t>10F03</t>
  </si>
  <si>
    <t>Prestw-772</t>
  </si>
  <si>
    <t>Leflunomide</t>
  </si>
  <si>
    <t>Immunosuppressant 'Antineoplastic</t>
  </si>
  <si>
    <t>10F04</t>
  </si>
  <si>
    <t>Prestw-773</t>
  </si>
  <si>
    <t>(D-) Norgestrel</t>
  </si>
  <si>
    <t>10F05</t>
  </si>
  <si>
    <t>Prestw-774</t>
  </si>
  <si>
    <t>Fluocinonide</t>
  </si>
  <si>
    <t>10F06</t>
  </si>
  <si>
    <t>Prestw-775</t>
  </si>
  <si>
    <t>Sulfamethazine sodium salt</t>
  </si>
  <si>
    <t>10F07</t>
  </si>
  <si>
    <t>Prestw-776</t>
  </si>
  <si>
    <t>Guaifenesin</t>
  </si>
  <si>
    <t>Bronchodilator 'Expectorant</t>
  </si>
  <si>
    <t>10F08</t>
  </si>
  <si>
    <t>Prestw-777</t>
  </si>
  <si>
    <t>Alexidine dihydrochloride</t>
  </si>
  <si>
    <t>Antibacterial 'Antifungal 'Antineoplastic</t>
  </si>
  <si>
    <t>10F09</t>
  </si>
  <si>
    <t>Prestw-1835</t>
  </si>
  <si>
    <t>Alogliptin benzoate</t>
  </si>
  <si>
    <t>10F10</t>
  </si>
  <si>
    <t>Prestw-779</t>
  </si>
  <si>
    <t>Zomepirac sodium salt</t>
  </si>
  <si>
    <t>10F11</t>
  </si>
  <si>
    <t>Prestw-780</t>
  </si>
  <si>
    <t>Cinoxacin</t>
  </si>
  <si>
    <t>10G02</t>
  </si>
  <si>
    <t>Prestw-781</t>
  </si>
  <si>
    <t>Clobetasol propionate</t>
  </si>
  <si>
    <t>10G03</t>
  </si>
  <si>
    <t>Prestw-782</t>
  </si>
  <si>
    <t>Podophyllotoxin</t>
  </si>
  <si>
    <t>10G04</t>
  </si>
  <si>
    <t>Prestw-783</t>
  </si>
  <si>
    <t>Clofibric acid</t>
  </si>
  <si>
    <t>10G05</t>
  </si>
  <si>
    <t>Prestw-784</t>
  </si>
  <si>
    <t>Bendroflumethiazide</t>
  </si>
  <si>
    <t>10G06</t>
  </si>
  <si>
    <t>Prestw-785</t>
  </si>
  <si>
    <t>Dicumarol</t>
  </si>
  <si>
    <t>10G07</t>
  </si>
  <si>
    <t>Prestw-786</t>
  </si>
  <si>
    <t>Methimazole</t>
  </si>
  <si>
    <t>10G08</t>
  </si>
  <si>
    <t>Prestw-787</t>
  </si>
  <si>
    <t>Merbromin disodium salt</t>
  </si>
  <si>
    <t>10G09</t>
  </si>
  <si>
    <t>Prestw-788</t>
  </si>
  <si>
    <t>Hexylcaine hydrochloride</t>
  </si>
  <si>
    <t>10G10</t>
  </si>
  <si>
    <t>Prestw-789</t>
  </si>
  <si>
    <t>Drofenine hydrochloride</t>
  </si>
  <si>
    <t>10G11</t>
  </si>
  <si>
    <t>Prestw-790</t>
  </si>
  <si>
    <t>Cycloheximide</t>
  </si>
  <si>
    <t>10H02</t>
  </si>
  <si>
    <t>Prestw-791</t>
  </si>
  <si>
    <t>(R) Naproxen sodium salt</t>
  </si>
  <si>
    <t>10H03</t>
  </si>
  <si>
    <t>Prestw-792</t>
  </si>
  <si>
    <t>Propidium iodide</t>
  </si>
  <si>
    <t>10H04</t>
  </si>
  <si>
    <t>Prestw-793</t>
  </si>
  <si>
    <t>Cloperastine hydrochloride</t>
  </si>
  <si>
    <t>10H05</t>
  </si>
  <si>
    <t>Prestw-1823</t>
  </si>
  <si>
    <t>Eprosartan mesylate</t>
  </si>
  <si>
    <t>10H06</t>
  </si>
  <si>
    <t>Prestw-795</t>
  </si>
  <si>
    <t>Isocarboxazid</t>
  </si>
  <si>
    <t>Antidepressant 'Detoxifying agents for antineoplastic treatment</t>
  </si>
  <si>
    <t>10H07</t>
  </si>
  <si>
    <t>Prestw-796</t>
  </si>
  <si>
    <t>Lithocholic acid</t>
  </si>
  <si>
    <t>10H08</t>
  </si>
  <si>
    <t>Prestw-797</t>
  </si>
  <si>
    <t>Methotrimeprazine maleate salt</t>
  </si>
  <si>
    <t>Analgesic 'Antiemetic 'Sedative</t>
  </si>
  <si>
    <t>10H09</t>
  </si>
  <si>
    <t>Prestw-798</t>
  </si>
  <si>
    <t>Dienestrol</t>
  </si>
  <si>
    <t>10H10</t>
  </si>
  <si>
    <t>Prestw-799</t>
  </si>
  <si>
    <t>Pridinol methanesulfonate salt</t>
  </si>
  <si>
    <t>10H11</t>
  </si>
  <si>
    <t>Prestw-800</t>
  </si>
  <si>
    <t>Amrinone</t>
  </si>
  <si>
    <t>11A02</t>
  </si>
  <si>
    <t>Prestw-801</t>
  </si>
  <si>
    <t>Carbinoxamine maleate salt</t>
  </si>
  <si>
    <t>11A03</t>
  </si>
  <si>
    <t>Prestw-802</t>
  </si>
  <si>
    <t>Methazolamide</t>
  </si>
  <si>
    <t>Metabolism 'Ophthalmology</t>
  </si>
  <si>
    <t>11A04</t>
  </si>
  <si>
    <t>Prestw-803</t>
  </si>
  <si>
    <t>Pyrithyldione</t>
  </si>
  <si>
    <t>11A05</t>
  </si>
  <si>
    <t>Prestw-804</t>
  </si>
  <si>
    <t>Spectinomycin dihydrochloride</t>
  </si>
  <si>
    <t>11A06</t>
  </si>
  <si>
    <t>Prestw-805</t>
  </si>
  <si>
    <t>Piromidic acid</t>
  </si>
  <si>
    <t>11A07</t>
  </si>
  <si>
    <t>Prestw-806</t>
  </si>
  <si>
    <t>Trimipramine maleate salt</t>
  </si>
  <si>
    <t>11A08</t>
  </si>
  <si>
    <t>Prestw-807</t>
  </si>
  <si>
    <t>Chloropyramine hydrochloride</t>
  </si>
  <si>
    <t>11A09</t>
  </si>
  <si>
    <t>Prestw-808</t>
  </si>
  <si>
    <t>Furazolidone</t>
  </si>
  <si>
    <t>11A10</t>
  </si>
  <si>
    <t>Prestw-809</t>
  </si>
  <si>
    <t>Dichlorphenamide</t>
  </si>
  <si>
    <t>11A11</t>
  </si>
  <si>
    <t>Prestw-810</t>
  </si>
  <si>
    <t>Sulconazole nitrate</t>
  </si>
  <si>
    <t>11B02</t>
  </si>
  <si>
    <t>Prestw-1233</t>
  </si>
  <si>
    <t>Auranofin</t>
  </si>
  <si>
    <t>Analgesic 'Antifungal</t>
  </si>
  <si>
    <t>11B03</t>
  </si>
  <si>
    <t>Prestw-812</t>
  </si>
  <si>
    <t>Cromolyn disodium salt</t>
  </si>
  <si>
    <t>Allergology 'Metabolism</t>
  </si>
  <si>
    <t>Antiasthmatic 'Anti-inflammatory</t>
  </si>
  <si>
    <t>11B04</t>
  </si>
  <si>
    <t>Prestw-813</t>
  </si>
  <si>
    <t>Bucladesine sodium salt</t>
  </si>
  <si>
    <t>11B05</t>
  </si>
  <si>
    <t>Prestw-814</t>
  </si>
  <si>
    <t>Cefsulodin sodium salt</t>
  </si>
  <si>
    <t>11B06</t>
  </si>
  <si>
    <t>Prestw-815</t>
  </si>
  <si>
    <t>Fosfosal</t>
  </si>
  <si>
    <t>11B07</t>
  </si>
  <si>
    <t>Prestw-816</t>
  </si>
  <si>
    <t>Suprofen</t>
  </si>
  <si>
    <t>11B08</t>
  </si>
  <si>
    <t>Prestw-1509</t>
  </si>
  <si>
    <t>Deflazacort</t>
  </si>
  <si>
    <t>Immunology 'Metabolism</t>
  </si>
  <si>
    <t>11B09</t>
  </si>
  <si>
    <t>Prestw-818</t>
  </si>
  <si>
    <t>Nadolol</t>
  </si>
  <si>
    <t>11B10</t>
  </si>
  <si>
    <t>Prestw-819</t>
  </si>
  <si>
    <t>Moxalactam disodium salt</t>
  </si>
  <si>
    <t>11B11</t>
  </si>
  <si>
    <t>Prestw-820</t>
  </si>
  <si>
    <t>Aminophylline</t>
  </si>
  <si>
    <t>Cardiovascular 'Central Nervous System 'Metabolism 'Respiratory</t>
  </si>
  <si>
    <t>Bronchodilator 'CNS Stimulant 'Diuretic 'Muscle relaxant 'Vasodilator</t>
  </si>
  <si>
    <t>11C02</t>
  </si>
  <si>
    <t>Prestw-821</t>
  </si>
  <si>
    <t>Azlocillin sodium salt</t>
  </si>
  <si>
    <t>11C03</t>
  </si>
  <si>
    <t>Prestw-822</t>
  </si>
  <si>
    <t>Clidinium bromide</t>
  </si>
  <si>
    <t>11C04</t>
  </si>
  <si>
    <t>Prestw-823</t>
  </si>
  <si>
    <t>Sulfamonomethoxine</t>
  </si>
  <si>
    <t>11C05</t>
  </si>
  <si>
    <t>Prestw-824</t>
  </si>
  <si>
    <t>Benzthiazide</t>
  </si>
  <si>
    <t>11C06</t>
  </si>
  <si>
    <t>Prestw-825</t>
  </si>
  <si>
    <t>Trichlormethiazide</t>
  </si>
  <si>
    <t>11C07</t>
  </si>
  <si>
    <t>Prestw-826</t>
  </si>
  <si>
    <t>Oxolamine citrate salt</t>
  </si>
  <si>
    <t>Central Nervous System 'Metabolism 'Respiratory</t>
  </si>
  <si>
    <t>Anti-inflammatory 'Antispastic 'Antitussive</t>
  </si>
  <si>
    <t>11C08</t>
  </si>
  <si>
    <t>Prestw-827</t>
  </si>
  <si>
    <t>Propantheline bromide</t>
  </si>
  <si>
    <t>11C09</t>
  </si>
  <si>
    <t>Prestw-1361</t>
  </si>
  <si>
    <t>Viloxazine hydrochloride</t>
  </si>
  <si>
    <t>11C10</t>
  </si>
  <si>
    <t>Prestw-829</t>
  </si>
  <si>
    <t>Dimethadione</t>
  </si>
  <si>
    <t>11C11</t>
  </si>
  <si>
    <t>Prestw-830</t>
  </si>
  <si>
    <t>Ethaverine hydrochloride</t>
  </si>
  <si>
    <t>11D02</t>
  </si>
  <si>
    <t>Prestw-831</t>
  </si>
  <si>
    <t>Butacaine</t>
  </si>
  <si>
    <t>11D03</t>
  </si>
  <si>
    <t>Prestw-832</t>
  </si>
  <si>
    <t>Cefoxitin sodium salt</t>
  </si>
  <si>
    <t>11D04</t>
  </si>
  <si>
    <t>Prestw-1824</t>
  </si>
  <si>
    <t>Eszopiclone</t>
  </si>
  <si>
    <t>Hypnotic</t>
  </si>
  <si>
    <t>11D05</t>
  </si>
  <si>
    <t>Prestw-834</t>
  </si>
  <si>
    <t>Novobiocin sodium salt</t>
  </si>
  <si>
    <t>11D06</t>
  </si>
  <si>
    <t>Prestw-1800</t>
  </si>
  <si>
    <t>Zolmitriptan</t>
  </si>
  <si>
    <t>11D07</t>
  </si>
  <si>
    <t>Prestw-836</t>
  </si>
  <si>
    <t>Indoprofen</t>
  </si>
  <si>
    <t>11D08</t>
  </si>
  <si>
    <t>Prestw-837</t>
  </si>
  <si>
    <t>Carbenoxolone disodium salt</t>
  </si>
  <si>
    <t>11D09</t>
  </si>
  <si>
    <t>Prestw-838</t>
  </si>
  <si>
    <t>Iocetamic acid</t>
  </si>
  <si>
    <t>11D10</t>
  </si>
  <si>
    <t>Prestw-839</t>
  </si>
  <si>
    <t>Ganciclovir</t>
  </si>
  <si>
    <t>11D11</t>
  </si>
  <si>
    <t>Prestw-840</t>
  </si>
  <si>
    <t>Ethopropazine hydrochloride</t>
  </si>
  <si>
    <t>Antiparkinsonian 'Antifungal</t>
  </si>
  <si>
    <t>11E02</t>
  </si>
  <si>
    <t>Prestw-1455</t>
  </si>
  <si>
    <t>Olanzapine</t>
  </si>
  <si>
    <t>11E03</t>
  </si>
  <si>
    <t>Prestw-842</t>
  </si>
  <si>
    <t>Trimeprazine tartrate</t>
  </si>
  <si>
    <t>Allergology 'Central Nervous System 'Dermatology</t>
  </si>
  <si>
    <t>11E04</t>
  </si>
  <si>
    <t>Prestw-843</t>
  </si>
  <si>
    <t>Nafcillin sodium salt monohydrate</t>
  </si>
  <si>
    <t>11E05</t>
  </si>
  <si>
    <t>Prestw-844</t>
  </si>
  <si>
    <t>Procyclidine hydrochloride</t>
  </si>
  <si>
    <t>Antiparkinsonian 'Muscle relaxant</t>
  </si>
  <si>
    <t>11E06</t>
  </si>
  <si>
    <t>Prestw-845</t>
  </si>
  <si>
    <t>Amiprilose hydrochloride</t>
  </si>
  <si>
    <t>Immunomodulator</t>
  </si>
  <si>
    <t>11E07</t>
  </si>
  <si>
    <t>Prestw-846</t>
  </si>
  <si>
    <t>Ethynylestradiol 3-methyl ether</t>
  </si>
  <si>
    <t>11E08</t>
  </si>
  <si>
    <t>Prestw-847</t>
  </si>
  <si>
    <t>(-) Levobunolol hydrochloride</t>
  </si>
  <si>
    <t>11E09</t>
  </si>
  <si>
    <t>Prestw-848</t>
  </si>
  <si>
    <t>Iodixanol</t>
  </si>
  <si>
    <t>11E10</t>
  </si>
  <si>
    <t>Prestw-1379</t>
  </si>
  <si>
    <t>Clinafloxacin</t>
  </si>
  <si>
    <t>11E11</t>
  </si>
  <si>
    <t>Prestw-850</t>
  </si>
  <si>
    <t>Equilin</t>
  </si>
  <si>
    <t>11F02</t>
  </si>
  <si>
    <t>Prestw-851</t>
  </si>
  <si>
    <t>Paroxetine hydrochloride</t>
  </si>
  <si>
    <t>11F03</t>
  </si>
  <si>
    <t>Prestw-1454</t>
  </si>
  <si>
    <t>Nylidrin</t>
  </si>
  <si>
    <t>11F04</t>
  </si>
  <si>
    <t>Prestw-853</t>
  </si>
  <si>
    <t>Liothyronine</t>
  </si>
  <si>
    <t>11F05</t>
  </si>
  <si>
    <t>Prestw-854</t>
  </si>
  <si>
    <t>Roxithromycin</t>
  </si>
  <si>
    <t>11F06</t>
  </si>
  <si>
    <t>Prestw-855</t>
  </si>
  <si>
    <t>Beclomethasone dipropionate</t>
  </si>
  <si>
    <t>11F07</t>
  </si>
  <si>
    <t>Prestw-856</t>
  </si>
  <si>
    <t>Tolmetin sodium salt dihydrate</t>
  </si>
  <si>
    <t>11F08</t>
  </si>
  <si>
    <t>Prestw-857</t>
  </si>
  <si>
    <t>(+) Levobunolol hydrochloride</t>
  </si>
  <si>
    <t>11F09</t>
  </si>
  <si>
    <t>Prestw-858</t>
  </si>
  <si>
    <t>Doxazosin mesylate</t>
  </si>
  <si>
    <t>11F10</t>
  </si>
  <si>
    <t>Prestw-859</t>
  </si>
  <si>
    <t>Fluvastatin sodium salt</t>
  </si>
  <si>
    <t>Antilipemic 'Antifungal 'Antineoplastic</t>
  </si>
  <si>
    <t>11F11</t>
  </si>
  <si>
    <t>Prestw-1836</t>
  </si>
  <si>
    <t>Octoclothepin maleate salt</t>
  </si>
  <si>
    <t>11G02</t>
  </si>
  <si>
    <t>Prestw-861</t>
  </si>
  <si>
    <t>Gabapentin</t>
  </si>
  <si>
    <t>11G03</t>
  </si>
  <si>
    <t>Prestw-862</t>
  </si>
  <si>
    <t>Raloxifene hydrochloride</t>
  </si>
  <si>
    <t>11G04</t>
  </si>
  <si>
    <t>Prestw-1801</t>
  </si>
  <si>
    <t>Ciclesonide</t>
  </si>
  <si>
    <t>11G05</t>
  </si>
  <si>
    <t>Prestw-1837</t>
  </si>
  <si>
    <t>Aclidinium bromide</t>
  </si>
  <si>
    <t>11G06</t>
  </si>
  <si>
    <t>Prestw-865</t>
  </si>
  <si>
    <t>Simvastatin</t>
  </si>
  <si>
    <t>Antilipemic 'Antifungal</t>
  </si>
  <si>
    <t>11G07</t>
  </si>
  <si>
    <t>Prestw-866</t>
  </si>
  <si>
    <t>Azacytidine-5</t>
  </si>
  <si>
    <t>11G08</t>
  </si>
  <si>
    <t>Prestw-867</t>
  </si>
  <si>
    <t>Paromomycin sulfate</t>
  </si>
  <si>
    <t>Metabolism 'Infectiology</t>
  </si>
  <si>
    <t>11G09</t>
  </si>
  <si>
    <t>Prestw-868</t>
  </si>
  <si>
    <t>Acetaminophen</t>
  </si>
  <si>
    <t>11G10</t>
  </si>
  <si>
    <t>Prestw-869</t>
  </si>
  <si>
    <t>Phthalylsulfathiazole</t>
  </si>
  <si>
    <t>11G11</t>
  </si>
  <si>
    <t>Prestw-870</t>
  </si>
  <si>
    <t>Luteolin</t>
  </si>
  <si>
    <t>Expectorant 'Antineoplastic</t>
  </si>
  <si>
    <t>11H02</t>
  </si>
  <si>
    <t>Prestw-871</t>
  </si>
  <si>
    <t>Iopamidol</t>
  </si>
  <si>
    <t>11H03</t>
  </si>
  <si>
    <t>Prestw-872</t>
  </si>
  <si>
    <t>Iopromide</t>
  </si>
  <si>
    <t>11H04</t>
  </si>
  <si>
    <t>Prestw-873</t>
  </si>
  <si>
    <t>Theophylline monohydrate</t>
  </si>
  <si>
    <t>Cardiovascular 'Central Nervous System 'Respiratory</t>
  </si>
  <si>
    <t>Bronchodilator 'CNS Stimulant 'Diuretic 'Vasodilator</t>
  </si>
  <si>
    <t>11H05</t>
  </si>
  <si>
    <t>Prestw-874</t>
  </si>
  <si>
    <t>Theobromine</t>
  </si>
  <si>
    <t>Bronchodilator 'Diuretic</t>
  </si>
  <si>
    <t>11H06</t>
  </si>
  <si>
    <t>Prestw-875</t>
  </si>
  <si>
    <t>Reserpine</t>
  </si>
  <si>
    <t>11H07</t>
  </si>
  <si>
    <t>Prestw-1239</t>
  </si>
  <si>
    <t>Bicalutamide</t>
  </si>
  <si>
    <t>11H08</t>
  </si>
  <si>
    <t>Prestw-877</t>
  </si>
  <si>
    <t>Scopolamine hydrochloride</t>
  </si>
  <si>
    <t>11H09</t>
  </si>
  <si>
    <t>Prestw-878</t>
  </si>
  <si>
    <t>Ioversol</t>
  </si>
  <si>
    <t>11H10</t>
  </si>
  <si>
    <t>Prestw-1495</t>
  </si>
  <si>
    <t>Rabeprazole sodium salt</t>
  </si>
  <si>
    <t>11H11</t>
  </si>
  <si>
    <t>Prestw-880</t>
  </si>
  <si>
    <t>Carbachol chloride</t>
  </si>
  <si>
    <t>12A02</t>
  </si>
  <si>
    <t>Prestw-881</t>
  </si>
  <si>
    <t>Niacin</t>
  </si>
  <si>
    <t>Antilipemic 'Vasodilator</t>
  </si>
  <si>
    <t>12A03</t>
  </si>
  <si>
    <t>Prestw-882</t>
  </si>
  <si>
    <t>Bemegride</t>
  </si>
  <si>
    <t>CNS stimulant</t>
  </si>
  <si>
    <t>12A04</t>
  </si>
  <si>
    <t>Prestw-883</t>
  </si>
  <si>
    <t>Digoxigenin</t>
  </si>
  <si>
    <t>12A05</t>
  </si>
  <si>
    <t>Prestw-884</t>
  </si>
  <si>
    <t>Meglumine</t>
  </si>
  <si>
    <t>Metabolism 'Respiratory</t>
  </si>
  <si>
    <t>Antileishmanial 'Antiseptic 'Expectorant</t>
  </si>
  <si>
    <t>12A06</t>
  </si>
  <si>
    <t>Prestw-1510</t>
  </si>
  <si>
    <t>Dolasetron mesilate</t>
  </si>
  <si>
    <t>12A07</t>
  </si>
  <si>
    <t>Prestw-886</t>
  </si>
  <si>
    <t>Clioquinol</t>
  </si>
  <si>
    <t>Antiamebic 'Antiseptic 'Antifungal</t>
  </si>
  <si>
    <t>12A08</t>
  </si>
  <si>
    <t>Prestw-887</t>
  </si>
  <si>
    <t>Oxybenzone</t>
  </si>
  <si>
    <t>UV protectant</t>
  </si>
  <si>
    <t>12A09</t>
  </si>
  <si>
    <t>Prestw-888</t>
  </si>
  <si>
    <t>Promethazine hydrochloride</t>
  </si>
  <si>
    <t>12A10</t>
  </si>
  <si>
    <t>Prestw-1167</t>
  </si>
  <si>
    <t>Diacerein</t>
  </si>
  <si>
    <t>Antiarthritic</t>
  </si>
  <si>
    <t>12A11</t>
  </si>
  <si>
    <t>Prestw-1137</t>
  </si>
  <si>
    <t>Esmolol hydrochloride</t>
  </si>
  <si>
    <t>12B02</t>
  </si>
  <si>
    <t>Prestw-1486</t>
  </si>
  <si>
    <t>Cortisol acetate</t>
  </si>
  <si>
    <t>12B03</t>
  </si>
  <si>
    <t>Prestw-1416</t>
  </si>
  <si>
    <t>Flubendazol</t>
  </si>
  <si>
    <t>12B04</t>
  </si>
  <si>
    <t>Prestw-893</t>
  </si>
  <si>
    <t>Felbinac</t>
  </si>
  <si>
    <t>12B05</t>
  </si>
  <si>
    <t>Prestw-894</t>
  </si>
  <si>
    <t>Butylparaben</t>
  </si>
  <si>
    <t>12B06</t>
  </si>
  <si>
    <t>Prestw-895</t>
  </si>
  <si>
    <t>Aminohippuric acid</t>
  </si>
  <si>
    <t>12B07</t>
  </si>
  <si>
    <t>Prestw-896</t>
  </si>
  <si>
    <t>N-Acetyl-L-leucine</t>
  </si>
  <si>
    <t>Antivertigo</t>
  </si>
  <si>
    <t>12B08</t>
  </si>
  <si>
    <t>Prestw-897</t>
  </si>
  <si>
    <t>Pipemidic acid</t>
  </si>
  <si>
    <t>12B09</t>
  </si>
  <si>
    <t>Prestw-898</t>
  </si>
  <si>
    <t>Dioxybenzone</t>
  </si>
  <si>
    <t>12B10</t>
  </si>
  <si>
    <t>Prestw-899</t>
  </si>
  <si>
    <t>Adrenosterone</t>
  </si>
  <si>
    <t>12B11</t>
  </si>
  <si>
    <t>Prestw-900</t>
  </si>
  <si>
    <t>Methylatropine nitrate</t>
  </si>
  <si>
    <t>Neuromuscular 'Ophthalmology</t>
  </si>
  <si>
    <t>12C02</t>
  </si>
  <si>
    <t>Prestw-901</t>
  </si>
  <si>
    <t>Hymecromone</t>
  </si>
  <si>
    <t>12C03</t>
  </si>
  <si>
    <t>Prestw-1512</t>
  </si>
  <si>
    <t>Abacavir sulfate</t>
  </si>
  <si>
    <t>12C04</t>
  </si>
  <si>
    <t>Prestw-903</t>
  </si>
  <si>
    <t>Diloxanide furoate</t>
  </si>
  <si>
    <t>12C05</t>
  </si>
  <si>
    <t>Prestw-904</t>
  </si>
  <si>
    <t>Metyrapone</t>
  </si>
  <si>
    <t>12C06</t>
  </si>
  <si>
    <t>Prestw-905</t>
  </si>
  <si>
    <t>Urapidil hydrochloride</t>
  </si>
  <si>
    <t>12C07</t>
  </si>
  <si>
    <t>Prestw-906</t>
  </si>
  <si>
    <t>Fluspirilen</t>
  </si>
  <si>
    <t>12C08</t>
  </si>
  <si>
    <t>Prestw-907</t>
  </si>
  <si>
    <t>(S,+) Ibuprofen</t>
  </si>
  <si>
    <t>12C09</t>
  </si>
  <si>
    <t>Prestw-908</t>
  </si>
  <si>
    <t>Ethynodiol diacetate</t>
  </si>
  <si>
    <t>12C10</t>
  </si>
  <si>
    <t>Prestw-909</t>
  </si>
  <si>
    <t>Nabumetone</t>
  </si>
  <si>
    <t>12C11</t>
  </si>
  <si>
    <t>Prestw-910</t>
  </si>
  <si>
    <t>Nisoxetine hydrochloride</t>
  </si>
  <si>
    <t>12D02</t>
  </si>
  <si>
    <t>Prestw-911</t>
  </si>
  <si>
    <t>(+) Isoproterenol-(+)-bitartrate salt</t>
  </si>
  <si>
    <t>Antiasthmatic 'Bronchodilator 'Vasodilator</t>
  </si>
  <si>
    <t>12D03</t>
  </si>
  <si>
    <t>Prestw-912</t>
  </si>
  <si>
    <t>Monobenzone</t>
  </si>
  <si>
    <t>12D04</t>
  </si>
  <si>
    <t>Prestw-913</t>
  </si>
  <si>
    <t>2-Aminobenzenesulfonamide</t>
  </si>
  <si>
    <t>12D05</t>
  </si>
  <si>
    <t>Prestw-914</t>
  </si>
  <si>
    <t>Estrone</t>
  </si>
  <si>
    <t>Menopausal symptoms</t>
  </si>
  <si>
    <t>12D06</t>
  </si>
  <si>
    <t>Prestw-915</t>
  </si>
  <si>
    <t>Lorglumide sodium salt</t>
  </si>
  <si>
    <t>12D07</t>
  </si>
  <si>
    <t>Prestw-916</t>
  </si>
  <si>
    <t>Nitrendipine</t>
  </si>
  <si>
    <t>12D08</t>
  </si>
  <si>
    <t>Prestw-917</t>
  </si>
  <si>
    <t>Flurbiprofen</t>
  </si>
  <si>
    <t>12D09</t>
  </si>
  <si>
    <t>Prestw-918</t>
  </si>
  <si>
    <t>Nimodipine</t>
  </si>
  <si>
    <t>Vasodilator 'Antibacterial</t>
  </si>
  <si>
    <t>12D10</t>
  </si>
  <si>
    <t>Prestw-919</t>
  </si>
  <si>
    <t>Bacitracin</t>
  </si>
  <si>
    <t>12D11</t>
  </si>
  <si>
    <t>Prestw-1825</t>
  </si>
  <si>
    <t>Gemifloxacin mesylate</t>
  </si>
  <si>
    <t>12E02</t>
  </si>
  <si>
    <t>Prestw-921</t>
  </si>
  <si>
    <t>Nizatidine</t>
  </si>
  <si>
    <t>12E03</t>
  </si>
  <si>
    <t>Prestw-922</t>
  </si>
  <si>
    <t>Thioperamide maleate</t>
  </si>
  <si>
    <t>12E04</t>
  </si>
  <si>
    <t>Prestw-923</t>
  </si>
  <si>
    <t>Xamoterol hemifumarate</t>
  </si>
  <si>
    <t>12E05</t>
  </si>
  <si>
    <t>Prestw-1826</t>
  </si>
  <si>
    <t>Posaconazole hydrate</t>
  </si>
  <si>
    <t>12E06</t>
  </si>
  <si>
    <t>Prestw-925</t>
  </si>
  <si>
    <t>Thonzonium bromide</t>
  </si>
  <si>
    <t>Antiseptic 'Antifungal</t>
  </si>
  <si>
    <t>12E07</t>
  </si>
  <si>
    <t>Prestw-926</t>
  </si>
  <si>
    <t>Idazoxan hydrochloride</t>
  </si>
  <si>
    <t>12E08</t>
  </si>
  <si>
    <t>Prestw-927</t>
  </si>
  <si>
    <t>Quinapril hydrochloride</t>
  </si>
  <si>
    <t>12E09</t>
  </si>
  <si>
    <t>Prestw-928</t>
  </si>
  <si>
    <t>Nilutamide</t>
  </si>
  <si>
    <t>12E10</t>
  </si>
  <si>
    <t>Prestw-929</t>
  </si>
  <si>
    <t>Ketorolac tromethamine</t>
  </si>
  <si>
    <t>12E11</t>
  </si>
  <si>
    <t>Prestw-930</t>
  </si>
  <si>
    <t>Protriptyline hydrochloride</t>
  </si>
  <si>
    <t>12F02</t>
  </si>
  <si>
    <t>Prestw-931</t>
  </si>
  <si>
    <t>Propofol</t>
  </si>
  <si>
    <t>Anesthetic 'Sedative</t>
  </si>
  <si>
    <t>12F03</t>
  </si>
  <si>
    <t>Prestw-932</t>
  </si>
  <si>
    <t>(S,-) Eticlopride hydrochloride</t>
  </si>
  <si>
    <t>12F04</t>
  </si>
  <si>
    <t>Prestw-933</t>
  </si>
  <si>
    <t>Primidone</t>
  </si>
  <si>
    <t>12F05</t>
  </si>
  <si>
    <t>Prestw-934</t>
  </si>
  <si>
    <t>Flucytosine</t>
  </si>
  <si>
    <t>12F06</t>
  </si>
  <si>
    <t>Prestw-1827</t>
  </si>
  <si>
    <t>Paliperidone</t>
  </si>
  <si>
    <t>12F07</t>
  </si>
  <si>
    <t>Prestw-936</t>
  </si>
  <si>
    <t>Bephenium hydroxynaphthoate</t>
  </si>
  <si>
    <t>12F08</t>
  </si>
  <si>
    <t>Prestw-937</t>
  </si>
  <si>
    <t>Dehydroisoandosterone 3-acetate</t>
  </si>
  <si>
    <t>12F09</t>
  </si>
  <si>
    <t>Prestw-938</t>
  </si>
  <si>
    <t>Benserazide hydrochloride</t>
  </si>
  <si>
    <t>12F10</t>
  </si>
  <si>
    <t>Prestw-939</t>
  </si>
  <si>
    <t>Iodipamide</t>
  </si>
  <si>
    <t>12F11</t>
  </si>
  <si>
    <t>Prestw-1213</t>
  </si>
  <si>
    <t>Allopurinol</t>
  </si>
  <si>
    <t>12G02</t>
  </si>
  <si>
    <t>Prestw-941</t>
  </si>
  <si>
    <t>Pentetic acid</t>
  </si>
  <si>
    <t>Chelating 'Radioprotectant</t>
  </si>
  <si>
    <t>12G03</t>
  </si>
  <si>
    <t>Prestw-942</t>
  </si>
  <si>
    <t>Bretylium tosylate</t>
  </si>
  <si>
    <t>Anesthetic 'Antiarrhythmic 'Antihypertensive</t>
  </si>
  <si>
    <t>12G04</t>
  </si>
  <si>
    <t>Prestw-943</t>
  </si>
  <si>
    <t>Pralidoxime chloride</t>
  </si>
  <si>
    <t>Antidote</t>
  </si>
  <si>
    <t>12G05</t>
  </si>
  <si>
    <t>Prestw-944</t>
  </si>
  <si>
    <t>Phenoxybenzamine hydrochloride</t>
  </si>
  <si>
    <t>12G06</t>
  </si>
  <si>
    <t>Prestw-945</t>
  </si>
  <si>
    <t>Salmeterol</t>
  </si>
  <si>
    <t>12G07</t>
  </si>
  <si>
    <t>Prestw-946</t>
  </si>
  <si>
    <t>Altretamine</t>
  </si>
  <si>
    <t>12G08</t>
  </si>
  <si>
    <t>Prestw-947</t>
  </si>
  <si>
    <t>Prazosin hydrochloride</t>
  </si>
  <si>
    <t>12G09</t>
  </si>
  <si>
    <t>Prestw-948</t>
  </si>
  <si>
    <t>Timolol maleate salt</t>
  </si>
  <si>
    <t>12G10</t>
  </si>
  <si>
    <t>Prestw-949</t>
  </si>
  <si>
    <t>Octopamine hydrochloride</t>
  </si>
  <si>
    <t>12G11</t>
  </si>
  <si>
    <t>Prestw-1279</t>
  </si>
  <si>
    <t>Stavudine</t>
  </si>
  <si>
    <t>12H02</t>
  </si>
  <si>
    <t>Prestw-951</t>
  </si>
  <si>
    <t>Crotamiton</t>
  </si>
  <si>
    <t>Antipruritic</t>
  </si>
  <si>
    <t>12H03</t>
  </si>
  <si>
    <t>Prestw-1197</t>
  </si>
  <si>
    <t>Toremifene</t>
  </si>
  <si>
    <t>12H04</t>
  </si>
  <si>
    <t>Prestw-536</t>
  </si>
  <si>
    <t>(R,+) Atenolol</t>
  </si>
  <si>
    <t>Antianginal 'Antiarrhythmic 'Antihypertensive 'Antimigraine</t>
  </si>
  <si>
    <t>12H05</t>
  </si>
  <si>
    <t>Prestw-954</t>
  </si>
  <si>
    <t>Tyloxapol</t>
  </si>
  <si>
    <t>Mucolytic</t>
  </si>
  <si>
    <t>12H06</t>
  </si>
  <si>
    <t>Prestw-955</t>
  </si>
  <si>
    <t>Florfenicol</t>
  </si>
  <si>
    <t>12H07</t>
  </si>
  <si>
    <t>Prestw-956</t>
  </si>
  <si>
    <t>Megestrol acetate</t>
  </si>
  <si>
    <t>Endocrinology 'Oncology</t>
  </si>
  <si>
    <t>Antineoplastic 'Contraceptive</t>
  </si>
  <si>
    <t>12H08</t>
  </si>
  <si>
    <t>Prestw-957</t>
  </si>
  <si>
    <t>Deoxycorticosterone</t>
  </si>
  <si>
    <t>12H09</t>
  </si>
  <si>
    <t>Prestw-958</t>
  </si>
  <si>
    <t>Urosiol</t>
  </si>
  <si>
    <t>12H10</t>
  </si>
  <si>
    <t>Prestw-959</t>
  </si>
  <si>
    <t>Proparacaine hydrochloride</t>
  </si>
  <si>
    <t>12H11</t>
  </si>
  <si>
    <t>Prestw-960</t>
  </si>
  <si>
    <t>Aminocaproic acid</t>
  </si>
  <si>
    <t>Allergology 'Hematology</t>
  </si>
  <si>
    <t>Antifibrinolytic 'Hemostatic</t>
  </si>
  <si>
    <t>13A02</t>
  </si>
  <si>
    <t>Prestw-961</t>
  </si>
  <si>
    <t>Denatonium benzoate</t>
  </si>
  <si>
    <t>Aversive</t>
  </si>
  <si>
    <t>13A03</t>
  </si>
  <si>
    <t>Prestw-1259</t>
  </si>
  <si>
    <t>Canrenone</t>
  </si>
  <si>
    <t>13A04</t>
  </si>
  <si>
    <t>Prestw-963</t>
  </si>
  <si>
    <t>Enilconazole</t>
  </si>
  <si>
    <t>13A05</t>
  </si>
  <si>
    <t>Prestw-964</t>
  </si>
  <si>
    <t>Methacycline hydrochloride</t>
  </si>
  <si>
    <t>13A06</t>
  </si>
  <si>
    <t>Prestw-1415</t>
  </si>
  <si>
    <t>Floxuridine</t>
  </si>
  <si>
    <t>Antineoplastic 'Antiviral</t>
  </si>
  <si>
    <t>13A07</t>
  </si>
  <si>
    <t>Prestw-966</t>
  </si>
  <si>
    <t>Sotalol hydrochloride</t>
  </si>
  <si>
    <t>13A08</t>
  </si>
  <si>
    <t>Prestw-1267</t>
  </si>
  <si>
    <t>Gestrinone</t>
  </si>
  <si>
    <t>13A09</t>
  </si>
  <si>
    <t>Prestw-968</t>
  </si>
  <si>
    <t>Decamethonium bromide</t>
  </si>
  <si>
    <t>13A10</t>
  </si>
  <si>
    <t>Prestw-1514</t>
  </si>
  <si>
    <t>Darifenacin hydrobromide</t>
  </si>
  <si>
    <t>Anti-incontinence</t>
  </si>
  <si>
    <t>13A11</t>
  </si>
  <si>
    <t>Prestw-1602</t>
  </si>
  <si>
    <t>Indatraline hydrochloride</t>
  </si>
  <si>
    <t>13B02</t>
  </si>
  <si>
    <t>Prestw-971</t>
  </si>
  <si>
    <t>Remoxipride hydrochloride</t>
  </si>
  <si>
    <t>13B03</t>
  </si>
  <si>
    <t>Prestw-1838</t>
  </si>
  <si>
    <t>Rosuvastatin</t>
  </si>
  <si>
    <t>13B04</t>
  </si>
  <si>
    <t>Prestw-973</t>
  </si>
  <si>
    <t>Pirlindole mesylate</t>
  </si>
  <si>
    <t>13B05</t>
  </si>
  <si>
    <t>Prestw-974</t>
  </si>
  <si>
    <t>Pronethalol hydrochloride</t>
  </si>
  <si>
    <t>13B06</t>
  </si>
  <si>
    <t>Prestw-975</t>
  </si>
  <si>
    <t>Naftopidil dihydrochloride</t>
  </si>
  <si>
    <t>13B07</t>
  </si>
  <si>
    <t>Prestw-976</t>
  </si>
  <si>
    <t>Tracazolate hydrochloride</t>
  </si>
  <si>
    <t>Anticonvulsant 'Sedative</t>
  </si>
  <si>
    <t>13B08</t>
  </si>
  <si>
    <t>Prestw-977</t>
  </si>
  <si>
    <t>Zardaverine</t>
  </si>
  <si>
    <t>13B09</t>
  </si>
  <si>
    <t>Prestw-978</t>
  </si>
  <si>
    <t>Memantine hydrochloride</t>
  </si>
  <si>
    <t>Anti-Alzheimer 'Antiparkinsonian 'Antispastic</t>
  </si>
  <si>
    <t>13B10</t>
  </si>
  <si>
    <t>Prestw-979</t>
  </si>
  <si>
    <t>Ozagrel hydrochloride</t>
  </si>
  <si>
    <t>13B11</t>
  </si>
  <si>
    <t>Prestw-980</t>
  </si>
  <si>
    <t>Piribedil</t>
  </si>
  <si>
    <t>Antiparkinsonian 'Vasodilator</t>
  </si>
  <si>
    <t>13C02</t>
  </si>
  <si>
    <t>Prestw-981</t>
  </si>
  <si>
    <t>Nitrocaramiphen hydrochloride</t>
  </si>
  <si>
    <t>13C03</t>
  </si>
  <si>
    <t>Prestw-982</t>
  </si>
  <si>
    <t>Nandrolone</t>
  </si>
  <si>
    <t>13C04</t>
  </si>
  <si>
    <t>Prestw-983</t>
  </si>
  <si>
    <t>Dimaprit dihydrochloride</t>
  </si>
  <si>
    <t>13C05</t>
  </si>
  <si>
    <t>Prestw-1459</t>
  </si>
  <si>
    <t>Oxfendazole</t>
  </si>
  <si>
    <t>13C06</t>
  </si>
  <si>
    <t>Prestw-1268</t>
  </si>
  <si>
    <t>Guaiacol</t>
  </si>
  <si>
    <t>13C07</t>
  </si>
  <si>
    <t>Prestw-1828</t>
  </si>
  <si>
    <t>Capecitabine</t>
  </si>
  <si>
    <t>13C08</t>
  </si>
  <si>
    <t>Prestw-1316</t>
  </si>
  <si>
    <t>Pramipexole dihydrochloride</t>
  </si>
  <si>
    <t>13C09</t>
  </si>
  <si>
    <t>Prestw-1452</t>
  </si>
  <si>
    <t>Norgestimate</t>
  </si>
  <si>
    <t>13C10</t>
  </si>
  <si>
    <t>Prestw-1374</t>
  </si>
  <si>
    <t>Chlormadinone acetate</t>
  </si>
  <si>
    <t>13C11</t>
  </si>
  <si>
    <t>Prestw-1310</t>
  </si>
  <si>
    <t>Phenylbutazone</t>
  </si>
  <si>
    <t>13D02</t>
  </si>
  <si>
    <t>Prestw-991</t>
  </si>
  <si>
    <t>Gliquidone</t>
  </si>
  <si>
    <t>13D03</t>
  </si>
  <si>
    <t>Prestw-992</t>
  </si>
  <si>
    <t>Pizotifen malate</t>
  </si>
  <si>
    <t>Allergology 'Cardiovascular 'Central Nervous System</t>
  </si>
  <si>
    <t>Antihistaminic 'Antimigraine 'Sedative</t>
  </si>
  <si>
    <t>13D04</t>
  </si>
  <si>
    <t>Prestw-993</t>
  </si>
  <si>
    <t>Ribavirin</t>
  </si>
  <si>
    <t>13D05</t>
  </si>
  <si>
    <t>Prestw-994</t>
  </si>
  <si>
    <t>Cyclopenthiazide</t>
  </si>
  <si>
    <t>13D06</t>
  </si>
  <si>
    <t>Prestw-995</t>
  </si>
  <si>
    <t>Fluvoxamine maleate</t>
  </si>
  <si>
    <t>13D07</t>
  </si>
  <si>
    <t>Prestw-1321</t>
  </si>
  <si>
    <t>Prothionamide</t>
  </si>
  <si>
    <t>13D08</t>
  </si>
  <si>
    <t>Prestw-997</t>
  </si>
  <si>
    <t>Fluticasone propionate</t>
  </si>
  <si>
    <t>Anti-inflammatory 'Vasodilator 'Antineoplastic</t>
  </si>
  <si>
    <t>13D09</t>
  </si>
  <si>
    <t>Prestw-998</t>
  </si>
  <si>
    <t>Zuclopenthixol dihydrochloride</t>
  </si>
  <si>
    <t>Antipsychotic 'Antiviral 'Sedative</t>
  </si>
  <si>
    <t>13D10</t>
  </si>
  <si>
    <t>Prestw-999</t>
  </si>
  <si>
    <t>Proguanil hydrochloride</t>
  </si>
  <si>
    <t>13D11</t>
  </si>
  <si>
    <t>Prestw-1000</t>
  </si>
  <si>
    <t>Lymecycline</t>
  </si>
  <si>
    <t>13E02</t>
  </si>
  <si>
    <t>Prestw-1001</t>
  </si>
  <si>
    <t>Alfadolone acetate</t>
  </si>
  <si>
    <t>13E03</t>
  </si>
  <si>
    <t>Prestw-1002</t>
  </si>
  <si>
    <t>Alfaxalone</t>
  </si>
  <si>
    <t>13E04</t>
  </si>
  <si>
    <t>Prestw-1003</t>
  </si>
  <si>
    <t>Azapropazone</t>
  </si>
  <si>
    <t>13E05</t>
  </si>
  <si>
    <t>Prestw-1004</t>
  </si>
  <si>
    <t>Meptazinol hydrochloride</t>
  </si>
  <si>
    <t>13E06</t>
  </si>
  <si>
    <t>Prestw-1005</t>
  </si>
  <si>
    <t>Apramycin</t>
  </si>
  <si>
    <t>13E07</t>
  </si>
  <si>
    <t>Prestw-1802</t>
  </si>
  <si>
    <t>Darunavir</t>
  </si>
  <si>
    <t>13E08</t>
  </si>
  <si>
    <t>Prestw-1007</t>
  </si>
  <si>
    <t>Fursultiamine hydrochloride</t>
  </si>
  <si>
    <t>13E09</t>
  </si>
  <si>
    <t>Prestw-1008</t>
  </si>
  <si>
    <t>Gabexate mesilate</t>
  </si>
  <si>
    <t>13E10</t>
  </si>
  <si>
    <t>Prestw-1009</t>
  </si>
  <si>
    <t>Pivampicillin</t>
  </si>
  <si>
    <t>13E11</t>
  </si>
  <si>
    <t>Prestw-1746</t>
  </si>
  <si>
    <t>Lodoxamide</t>
  </si>
  <si>
    <t>13F02</t>
  </si>
  <si>
    <t>Prestw-1011</t>
  </si>
  <si>
    <t>Flucloxacillin sodium</t>
  </si>
  <si>
    <t>13F03</t>
  </si>
  <si>
    <t>Prestw-1012</t>
  </si>
  <si>
    <t>Trapidil</t>
  </si>
  <si>
    <t>13F04</t>
  </si>
  <si>
    <t>Prestw-1013</t>
  </si>
  <si>
    <t>Deptropine citrate</t>
  </si>
  <si>
    <t>Allergology 'Cardiovascular 'Respiratory</t>
  </si>
  <si>
    <t>Antihistaminic 'Bronchodilator 'Vasodilator</t>
  </si>
  <si>
    <t>13F05</t>
  </si>
  <si>
    <t>Prestw-1014</t>
  </si>
  <si>
    <t>Sertraline</t>
  </si>
  <si>
    <t>13F06</t>
  </si>
  <si>
    <t>Prestw-1015</t>
  </si>
  <si>
    <t>Ethamsylate diethylammonium salt</t>
  </si>
  <si>
    <t>Antiplatelet 'Hemostatic</t>
  </si>
  <si>
    <t>13F07</t>
  </si>
  <si>
    <t>Prestw-1016</t>
  </si>
  <si>
    <t>Moxonidine</t>
  </si>
  <si>
    <t>13F08</t>
  </si>
  <si>
    <t>Prestw-1017</t>
  </si>
  <si>
    <t>Etilefrine hydrochloride</t>
  </si>
  <si>
    <t>13F09</t>
  </si>
  <si>
    <t>Prestw-1018</t>
  </si>
  <si>
    <t>Alprostadil</t>
  </si>
  <si>
    <t>Erectile dysfunction treatment 'Vasodilator 'Antiasthmatic 'Antiglaucoma</t>
  </si>
  <si>
    <t>13F10</t>
  </si>
  <si>
    <t>Prestw-1019</t>
  </si>
  <si>
    <t>Tribenoside</t>
  </si>
  <si>
    <t>13F11</t>
  </si>
  <si>
    <t>Prestw-1020</t>
  </si>
  <si>
    <t>Rimexolone</t>
  </si>
  <si>
    <t>13G02</t>
  </si>
  <si>
    <t>Prestw-1021</t>
  </si>
  <si>
    <t>Isradipine</t>
  </si>
  <si>
    <t>13G03</t>
  </si>
  <si>
    <t>Prestw-1774</t>
  </si>
  <si>
    <t>Nifekalant</t>
  </si>
  <si>
    <t>13G04</t>
  </si>
  <si>
    <t>Prestw-1023</t>
  </si>
  <si>
    <t>Isometheptene mucate</t>
  </si>
  <si>
    <t>Antimigraine 'Vasoconstrictor</t>
  </si>
  <si>
    <t>13G05</t>
  </si>
  <si>
    <t>Prestw-1024</t>
  </si>
  <si>
    <t>Nifurtimox</t>
  </si>
  <si>
    <t>Antiparasitic</t>
  </si>
  <si>
    <t>13G06</t>
  </si>
  <si>
    <t>Prestw-1025</t>
  </si>
  <si>
    <t>Letrozole</t>
  </si>
  <si>
    <t>13G07</t>
  </si>
  <si>
    <t>Prestw-1829</t>
  </si>
  <si>
    <t>Levofloxacin</t>
  </si>
  <si>
    <t>13G08</t>
  </si>
  <si>
    <t>Prestw-1027</t>
  </si>
  <si>
    <t>Tocainide hydrochloride</t>
  </si>
  <si>
    <t>Anesthetic 'Antiarrhythmic</t>
  </si>
  <si>
    <t>13G09</t>
  </si>
  <si>
    <t>Prestw-1028</t>
  </si>
  <si>
    <t>Benzathine benzylpenicillin</t>
  </si>
  <si>
    <t>13G10</t>
  </si>
  <si>
    <t>Prestw-1029</t>
  </si>
  <si>
    <t>Risperidone</t>
  </si>
  <si>
    <t>13G11</t>
  </si>
  <si>
    <t>Prestw-1030</t>
  </si>
  <si>
    <t>Torsemide</t>
  </si>
  <si>
    <t>13H02</t>
  </si>
  <si>
    <t>Prestw-1031</t>
  </si>
  <si>
    <t>Halofantrine hydrochloride</t>
  </si>
  <si>
    <t>13H03</t>
  </si>
  <si>
    <t>Prestw-1032</t>
  </si>
  <si>
    <t>Articaine hydrochloride</t>
  </si>
  <si>
    <t>13H04</t>
  </si>
  <si>
    <t>Prestw-1033</t>
  </si>
  <si>
    <t>Nomegestrol acetate</t>
  </si>
  <si>
    <t>13H05</t>
  </si>
  <si>
    <t>Prestw-1034</t>
  </si>
  <si>
    <t>Pancuronium bromide</t>
  </si>
  <si>
    <t>13H06</t>
  </si>
  <si>
    <t>Prestw-1035</t>
  </si>
  <si>
    <t>Molindone hydrochloride</t>
  </si>
  <si>
    <t>13H07</t>
  </si>
  <si>
    <t>Prestw-1036</t>
  </si>
  <si>
    <t>Alcuronium chloride</t>
  </si>
  <si>
    <t>13H08</t>
  </si>
  <si>
    <t>Prestw-1037</t>
  </si>
  <si>
    <t>Zalcitabine</t>
  </si>
  <si>
    <t>13H09</t>
  </si>
  <si>
    <t>Prestw-1038</t>
  </si>
  <si>
    <t>Methyldopate hydrochloride</t>
  </si>
  <si>
    <t>13H10</t>
  </si>
  <si>
    <t>Prestw-1039</t>
  </si>
  <si>
    <t>Levocabastine hydrochloride</t>
  </si>
  <si>
    <t>13H11</t>
  </si>
  <si>
    <t>Prestw-1040</t>
  </si>
  <si>
    <t>Pyrvinium pamoate</t>
  </si>
  <si>
    <t>14A02</t>
  </si>
  <si>
    <t>Prestw-1041</t>
  </si>
  <si>
    <t>Etomidate</t>
  </si>
  <si>
    <t>Anesthetic 'Hypnotic</t>
  </si>
  <si>
    <t>14A03</t>
  </si>
  <si>
    <t>Prestw-1042</t>
  </si>
  <si>
    <t>Tridihexethyl chloride</t>
  </si>
  <si>
    <t>14A04</t>
  </si>
  <si>
    <t>Prestw-1043</t>
  </si>
  <si>
    <t>Penbutolol sulfate</t>
  </si>
  <si>
    <t>14A05</t>
  </si>
  <si>
    <t>Prestw-1044</t>
  </si>
  <si>
    <t>Prednicarbate</t>
  </si>
  <si>
    <t>Anti-Inflammatory</t>
  </si>
  <si>
    <t>14A06</t>
  </si>
  <si>
    <t>Prestw-1045</t>
  </si>
  <si>
    <t>Sertaconazole nitrate</t>
  </si>
  <si>
    <t>14A07</t>
  </si>
  <si>
    <t>Prestw-1046</t>
  </si>
  <si>
    <t>Repaglinide</t>
  </si>
  <si>
    <t>14A08</t>
  </si>
  <si>
    <t>Prestw-1047</t>
  </si>
  <si>
    <t>Piretanide</t>
  </si>
  <si>
    <t>14A09</t>
  </si>
  <si>
    <t>Prestw-1048</t>
  </si>
  <si>
    <t>Piperacetazine</t>
  </si>
  <si>
    <t>14A10</t>
  </si>
  <si>
    <t>Prestw-1049</t>
  </si>
  <si>
    <t>Oxyphenbutazone</t>
  </si>
  <si>
    <t>14A11</t>
  </si>
  <si>
    <t>Prestw-1050</t>
  </si>
  <si>
    <t>Quinethazone</t>
  </si>
  <si>
    <t>14B02</t>
  </si>
  <si>
    <t>Prestw-1051</t>
  </si>
  <si>
    <t>Moricizine hydrochloride</t>
  </si>
  <si>
    <t>14B03</t>
  </si>
  <si>
    <t>Prestw-1052</t>
  </si>
  <si>
    <t>Iopanoic acid</t>
  </si>
  <si>
    <t>14B04</t>
  </si>
  <si>
    <t>Prestw-1053</t>
  </si>
  <si>
    <t>Pivmecillinam hydrochloride</t>
  </si>
  <si>
    <t>14B05</t>
  </si>
  <si>
    <t>Prestw-1054</t>
  </si>
  <si>
    <t>Levopropoxyphene napsylate</t>
  </si>
  <si>
    <t>Analgesic 'Antitussive</t>
  </si>
  <si>
    <t>14B06</t>
  </si>
  <si>
    <t>Prestw-1055</t>
  </si>
  <si>
    <t>Piperidolate hydrochloride</t>
  </si>
  <si>
    <t>14B07</t>
  </si>
  <si>
    <t>Prestw-1056</t>
  </si>
  <si>
    <t>Trifluridine</t>
  </si>
  <si>
    <t>Antiviral 'Antineoplastic</t>
  </si>
  <si>
    <t>14B08</t>
  </si>
  <si>
    <t>Prestw-1057</t>
  </si>
  <si>
    <t>Oxprenolol hydrochloride</t>
  </si>
  <si>
    <t>14B09</t>
  </si>
  <si>
    <t>Prestw-1058</t>
  </si>
  <si>
    <t>Ondansetron hydrochloride</t>
  </si>
  <si>
    <t>14B10</t>
  </si>
  <si>
    <t>Prestw-1059</t>
  </si>
  <si>
    <t>Propoxycaine hydrochloride</t>
  </si>
  <si>
    <t>14B11</t>
  </si>
  <si>
    <t>Prestw-1060</t>
  </si>
  <si>
    <t>Oxaprozin</t>
  </si>
  <si>
    <t>14C02</t>
  </si>
  <si>
    <t>Prestw-1061</t>
  </si>
  <si>
    <t>Phensuximide</t>
  </si>
  <si>
    <t>14C03</t>
  </si>
  <si>
    <t>Prestw-1062</t>
  </si>
  <si>
    <t>Ioxaglic acid</t>
  </si>
  <si>
    <t>14C04</t>
  </si>
  <si>
    <t>Prestw-1063</t>
  </si>
  <si>
    <t>Naftifine hydrochloride</t>
  </si>
  <si>
    <t>14C05</t>
  </si>
  <si>
    <t>Prestw-1064</t>
  </si>
  <si>
    <t>Meprylcaine hydrochloride</t>
  </si>
  <si>
    <t>14C06</t>
  </si>
  <si>
    <t>Prestw-1065</t>
  </si>
  <si>
    <t>Milrinone</t>
  </si>
  <si>
    <t>14C07</t>
  </si>
  <si>
    <t>Prestw-1066</t>
  </si>
  <si>
    <t>Methantheline bromide</t>
  </si>
  <si>
    <t>14C08</t>
  </si>
  <si>
    <t>Prestw-1067</t>
  </si>
  <si>
    <t>Ticarcillin sodium</t>
  </si>
  <si>
    <t>14C09</t>
  </si>
  <si>
    <t>Prestw-1068</t>
  </si>
  <si>
    <t>Thiethylperazine maleate</t>
  </si>
  <si>
    <t>14C10</t>
  </si>
  <si>
    <t>Prestw-1069</t>
  </si>
  <si>
    <t>Mesalamine</t>
  </si>
  <si>
    <t>14C11</t>
  </si>
  <si>
    <t>Prestw-1362</t>
  </si>
  <si>
    <t>Vorinostat</t>
  </si>
  <si>
    <t>14D02</t>
  </si>
  <si>
    <t>Prestw-1071</t>
  </si>
  <si>
    <t>Imidurea</t>
  </si>
  <si>
    <t>14D03</t>
  </si>
  <si>
    <t>Prestw-1072</t>
  </si>
  <si>
    <t>Lansoprazole</t>
  </si>
  <si>
    <t>Antiulcer 'Antibacterial</t>
  </si>
  <si>
    <t>14D04</t>
  </si>
  <si>
    <t>Prestw-1073</t>
  </si>
  <si>
    <t>Bethanechol chloride</t>
  </si>
  <si>
    <t>14D05</t>
  </si>
  <si>
    <t>Prestw-1074</t>
  </si>
  <si>
    <t>Cyproterone acetate</t>
  </si>
  <si>
    <t>14D06</t>
  </si>
  <si>
    <t>Prestw-1075</t>
  </si>
  <si>
    <t>(R) Propranolol hydrochloride</t>
  </si>
  <si>
    <t>Antianginal 'Antiarrhythmic 'Antihypertensive 'Antimigraine 'Antineoplastic</t>
  </si>
  <si>
    <t>14D07</t>
  </si>
  <si>
    <t>Prestw-1076</t>
  </si>
  <si>
    <t>Ciprofibrate</t>
  </si>
  <si>
    <t>Hypocholesterolemic</t>
  </si>
  <si>
    <t>14D08</t>
  </si>
  <si>
    <t>Prestw-1420</t>
  </si>
  <si>
    <t>Formestane</t>
  </si>
  <si>
    <t>14D09</t>
  </si>
  <si>
    <t>Prestw-1078</t>
  </si>
  <si>
    <t>Benzylpenicillin sodium</t>
  </si>
  <si>
    <t>14D10</t>
  </si>
  <si>
    <t>Prestw-1803</t>
  </si>
  <si>
    <t>Methicillin sodium</t>
  </si>
  <si>
    <t>14D11</t>
  </si>
  <si>
    <t>Prestw-1080</t>
  </si>
  <si>
    <t>Methiazole</t>
  </si>
  <si>
    <t>14E02</t>
  </si>
  <si>
    <t>Prestw-1081</t>
  </si>
  <si>
    <t>(S)-(-)-Propranolol hydrochloride</t>
  </si>
  <si>
    <t>Antianginal 'Antiarrhythmic 'Antihypertensive 'Antineoplastic</t>
  </si>
  <si>
    <t>14E03</t>
  </si>
  <si>
    <t>Prestw-1082</t>
  </si>
  <si>
    <t>(-) Eseroline fumarate salt</t>
  </si>
  <si>
    <t>14E04</t>
  </si>
  <si>
    <t>Prestw-1294</t>
  </si>
  <si>
    <t>Isosorbide mononitrate</t>
  </si>
  <si>
    <t>14E05</t>
  </si>
  <si>
    <t>Prestw-1516</t>
  </si>
  <si>
    <t>Levalbuterol hydrochloride</t>
  </si>
  <si>
    <t>Antiasthmatic 'Bronchodilator</t>
  </si>
  <si>
    <t>14E06</t>
  </si>
  <si>
    <t>Prestw-1493</t>
  </si>
  <si>
    <t>Topiramate</t>
  </si>
  <si>
    <t>Anticonvulsant 'Antimigraine</t>
  </si>
  <si>
    <t>14E07</t>
  </si>
  <si>
    <t>Prestw-1086</t>
  </si>
  <si>
    <t>D-cycloserine</t>
  </si>
  <si>
    <t>14E08</t>
  </si>
  <si>
    <t>Prestw-1804</t>
  </si>
  <si>
    <t>Nelarabine</t>
  </si>
  <si>
    <t>14E09</t>
  </si>
  <si>
    <t>Prestw-1088</t>
  </si>
  <si>
    <t>Synephrine</t>
  </si>
  <si>
    <t>14E10</t>
  </si>
  <si>
    <t>Prestw-1089</t>
  </si>
  <si>
    <t>(S,-) Cycloserine</t>
  </si>
  <si>
    <t>14E11</t>
  </si>
  <si>
    <t>Prestw-1090</t>
  </si>
  <si>
    <t>Homosalate</t>
  </si>
  <si>
    <t>Radioprotectant</t>
  </si>
  <si>
    <t>14F02</t>
  </si>
  <si>
    <t>Prestw-1091</t>
  </si>
  <si>
    <t>Spaglumic acid</t>
  </si>
  <si>
    <t>Allergology 'Cardiovascular</t>
  </si>
  <si>
    <t>Antiallergic 'Vasodilator</t>
  </si>
  <si>
    <t>14F03</t>
  </si>
  <si>
    <t>Prestw-1092</t>
  </si>
  <si>
    <t>Ranolazine</t>
  </si>
  <si>
    <t>14F04</t>
  </si>
  <si>
    <t>Prestw-1443</t>
  </si>
  <si>
    <t>Misoprostol</t>
  </si>
  <si>
    <t>14F05</t>
  </si>
  <si>
    <t>Prestw-1094</t>
  </si>
  <si>
    <t>Sulfadoxine</t>
  </si>
  <si>
    <t>14F06</t>
  </si>
  <si>
    <t>Prestw-1095</t>
  </si>
  <si>
    <t>Cyclopentolate hydrochloride</t>
  </si>
  <si>
    <t>14F07</t>
  </si>
  <si>
    <t>Prestw-1096</t>
  </si>
  <si>
    <t>Estriol</t>
  </si>
  <si>
    <t>14F08</t>
  </si>
  <si>
    <t>Prestw-1097</t>
  </si>
  <si>
    <t>(-) Isoproterenol hydrochloride</t>
  </si>
  <si>
    <t>14F09</t>
  </si>
  <si>
    <t>Prestw-1339</t>
  </si>
  <si>
    <t>Sarafloxacin</t>
  </si>
  <si>
    <t>14F10</t>
  </si>
  <si>
    <t>Prestw-1099</t>
  </si>
  <si>
    <t>Nialamide</t>
  </si>
  <si>
    <t>14F11</t>
  </si>
  <si>
    <t>Prestw-1195</t>
  </si>
  <si>
    <t>Toltrazuril</t>
  </si>
  <si>
    <t>Anticoccidial</t>
  </si>
  <si>
    <t>14G02</t>
  </si>
  <si>
    <t>Prestw-1101</t>
  </si>
  <si>
    <t>Perindopril</t>
  </si>
  <si>
    <t>14G03</t>
  </si>
  <si>
    <t>Prestw-1102</t>
  </si>
  <si>
    <t>Fexofenadine hydrochloride</t>
  </si>
  <si>
    <t>14G04</t>
  </si>
  <si>
    <t>Prestw-1202</t>
  </si>
  <si>
    <t>4-aminosalicylic acid</t>
  </si>
  <si>
    <t>14G05</t>
  </si>
  <si>
    <t>Prestw-1104</t>
  </si>
  <si>
    <t>Clonixin lysinate</t>
  </si>
  <si>
    <t>Central Nervous System 'Infectiology</t>
  </si>
  <si>
    <t>14G06</t>
  </si>
  <si>
    <t>Prestw-1105</t>
  </si>
  <si>
    <t>Verteporfin</t>
  </si>
  <si>
    <t>14G07</t>
  </si>
  <si>
    <t>Prestw-1106</t>
  </si>
  <si>
    <t>Meropenem</t>
  </si>
  <si>
    <t>14G08</t>
  </si>
  <si>
    <t>Prestw-1107</t>
  </si>
  <si>
    <t>Ramipril</t>
  </si>
  <si>
    <t>14G09</t>
  </si>
  <si>
    <t>Prestw-1108</t>
  </si>
  <si>
    <t>Mephenytoin</t>
  </si>
  <si>
    <t>14G10</t>
  </si>
  <si>
    <t>Prestw-1109</t>
  </si>
  <si>
    <t>Rifabutin</t>
  </si>
  <si>
    <t>14G11</t>
  </si>
  <si>
    <t>Prestw-1110</t>
  </si>
  <si>
    <t>Parbendazole</t>
  </si>
  <si>
    <t>14H02</t>
  </si>
  <si>
    <t>Prestw-1111</t>
  </si>
  <si>
    <t>Mecamylamine hydrochloride</t>
  </si>
  <si>
    <t>14H03</t>
  </si>
  <si>
    <t>Prestw-1112</t>
  </si>
  <si>
    <t>Procarbazine hydrochloride</t>
  </si>
  <si>
    <t>14H04</t>
  </si>
  <si>
    <t>Prestw-1113</t>
  </si>
  <si>
    <t>Viomycin sulfate</t>
  </si>
  <si>
    <t>14H05</t>
  </si>
  <si>
    <t>Prestw-1114</t>
  </si>
  <si>
    <t>Saquinavir mesylate</t>
  </si>
  <si>
    <t>14H06</t>
  </si>
  <si>
    <t>Prestw-1115</t>
  </si>
  <si>
    <t>Ronidazole</t>
  </si>
  <si>
    <t>Antibacterial 'Antiprotozoal 'Antitrichomonal</t>
  </si>
  <si>
    <t>14H07</t>
  </si>
  <si>
    <t>Prestw-1116</t>
  </si>
  <si>
    <t>Dorzolamide hydrochloride</t>
  </si>
  <si>
    <t>14H08</t>
  </si>
  <si>
    <t>Prestw-1117</t>
  </si>
  <si>
    <t>Azaperone</t>
  </si>
  <si>
    <t>Antipsychotic 'Sedative</t>
  </si>
  <si>
    <t>14H09</t>
  </si>
  <si>
    <t>Prestw-1118</t>
  </si>
  <si>
    <t>Cefepime hydrochloride</t>
  </si>
  <si>
    <t>14H10</t>
  </si>
  <si>
    <t>Prestw-1119</t>
  </si>
  <si>
    <t>Clocortolone pivalate</t>
  </si>
  <si>
    <t>14H11</t>
  </si>
  <si>
    <t>Prestw-1120</t>
  </si>
  <si>
    <t>Nadifloxacin</t>
  </si>
  <si>
    <t>15A02</t>
  </si>
  <si>
    <t>Prestw-1283</t>
  </si>
  <si>
    <t>Buspirone hydrochloride</t>
  </si>
  <si>
    <t>15A03</t>
  </si>
  <si>
    <t>Prestw-1222</t>
  </si>
  <si>
    <t>Anastrozole</t>
  </si>
  <si>
    <t>15A04</t>
  </si>
  <si>
    <t>Prestw-1399</t>
  </si>
  <si>
    <t>Doxycycline hydrochloride</t>
  </si>
  <si>
    <t>15A05</t>
  </si>
  <si>
    <t>Prestw-1345</t>
  </si>
  <si>
    <t>Sulbactam</t>
  </si>
  <si>
    <t>15A06</t>
  </si>
  <si>
    <t>Prestw-1414</t>
  </si>
  <si>
    <t>Fleroxacin</t>
  </si>
  <si>
    <t>15A07</t>
  </si>
  <si>
    <t>Prestw-1315</t>
  </si>
  <si>
    <t>Clavulanate potassium salt</t>
  </si>
  <si>
    <t>15A08</t>
  </si>
  <si>
    <t>Prestw-1482</t>
  </si>
  <si>
    <t>Valproic acid</t>
  </si>
  <si>
    <t>15A09</t>
  </si>
  <si>
    <t>Prestw-1280</t>
  </si>
  <si>
    <t>Mepivacaine hydrochloride</t>
  </si>
  <si>
    <t>15A10</t>
  </si>
  <si>
    <t>Prestw-1478</t>
  </si>
  <si>
    <t>Rifaximin</t>
  </si>
  <si>
    <t>15A11</t>
  </si>
  <si>
    <t>Prestw-1473</t>
  </si>
  <si>
    <t>Estradiol Valerate</t>
  </si>
  <si>
    <t>15B02</t>
  </si>
  <si>
    <t>Prestw-1206</t>
  </si>
  <si>
    <t>Acetylcysteine</t>
  </si>
  <si>
    <t>15B03</t>
  </si>
  <si>
    <t>Prestw-1435</t>
  </si>
  <si>
    <t>Melengestrol acetate</t>
  </si>
  <si>
    <t>15B04</t>
  </si>
  <si>
    <t>Prestw-1246</t>
  </si>
  <si>
    <t>Bromhexine hydrochloride</t>
  </si>
  <si>
    <t>15B05</t>
  </si>
  <si>
    <t>Prestw-1223</t>
  </si>
  <si>
    <t>Anethole-trithione</t>
  </si>
  <si>
    <t>Choleretic 'Antifungal</t>
  </si>
  <si>
    <t>15B06</t>
  </si>
  <si>
    <t>Prestw-1476</t>
  </si>
  <si>
    <t>Amcinonide</t>
  </si>
  <si>
    <t>15B07</t>
  </si>
  <si>
    <t>Prestw-1256</t>
  </si>
  <si>
    <t>Caffeine</t>
  </si>
  <si>
    <t>15B08</t>
  </si>
  <si>
    <t>Prestw-1262</t>
  </si>
  <si>
    <t>Carvedilol</t>
  </si>
  <si>
    <t>15B09</t>
  </si>
  <si>
    <t>Prestw-1282</t>
  </si>
  <si>
    <t>Methenamine</t>
  </si>
  <si>
    <t>15B10</t>
  </si>
  <si>
    <t>Prestw-1308</t>
  </si>
  <si>
    <t>Phentermine hydrochloride</t>
  </si>
  <si>
    <t>Anti-obesity</t>
  </si>
  <si>
    <t>15B11</t>
  </si>
  <si>
    <t>Prestw-1394</t>
  </si>
  <si>
    <t>Diclazuril</t>
  </si>
  <si>
    <t>15C02</t>
  </si>
  <si>
    <t>Prestw-1249</t>
  </si>
  <si>
    <t>Famciclovir</t>
  </si>
  <si>
    <t>15C03</t>
  </si>
  <si>
    <t>Prestw-1398</t>
  </si>
  <si>
    <t>Dopamine hydrochloride</t>
  </si>
  <si>
    <t>15C04</t>
  </si>
  <si>
    <t>Prestw-1263</t>
  </si>
  <si>
    <t>Cefdinir</t>
  </si>
  <si>
    <t>15C05</t>
  </si>
  <si>
    <t>Prestw-1261</t>
  </si>
  <si>
    <t>Carprofen</t>
  </si>
  <si>
    <t>15C06</t>
  </si>
  <si>
    <t>Prestw-1371</t>
  </si>
  <si>
    <t>Celecoxib</t>
  </si>
  <si>
    <t>15C07</t>
  </si>
  <si>
    <t>Prestw-1258</t>
  </si>
  <si>
    <t>Candesartan</t>
  </si>
  <si>
    <t>15C08</t>
  </si>
  <si>
    <t>Prestw-1483</t>
  </si>
  <si>
    <t>Fludarabine</t>
  </si>
  <si>
    <t>15C09</t>
  </si>
  <si>
    <t>Prestw-1484</t>
  </si>
  <si>
    <t>Cladribine</t>
  </si>
  <si>
    <t>15C10</t>
  </si>
  <si>
    <t>Prestw-1356</t>
  </si>
  <si>
    <t>Vardenafil</t>
  </si>
  <si>
    <t>15C11</t>
  </si>
  <si>
    <t>Prestw-1417</t>
  </si>
  <si>
    <t>Fluconazole</t>
  </si>
  <si>
    <t>15D02</t>
  </si>
  <si>
    <t>Prestw-1203</t>
  </si>
  <si>
    <t>5-fluorouracil</t>
  </si>
  <si>
    <t>15D03</t>
  </si>
  <si>
    <t>Prestw-1487</t>
  </si>
  <si>
    <t xml:space="preserve"> 2-Mercaptoethanesulfonic acid sodium salt</t>
  </si>
  <si>
    <t>Chemoprotectant</t>
  </si>
  <si>
    <t>15D04</t>
  </si>
  <si>
    <t>Prestw-1444</t>
  </si>
  <si>
    <t>Mitotane</t>
  </si>
  <si>
    <t>Antineoplastic 'Antifungal</t>
  </si>
  <si>
    <t>15D05</t>
  </si>
  <si>
    <t>Prestw-1497</t>
  </si>
  <si>
    <t>Ambrisentan</t>
  </si>
  <si>
    <t>15D06</t>
  </si>
  <si>
    <t>Prestw-1479</t>
  </si>
  <si>
    <t>Triclosan</t>
  </si>
  <si>
    <t>15D07</t>
  </si>
  <si>
    <t>Prestw-1401</t>
  </si>
  <si>
    <t>Enoxacin</t>
  </si>
  <si>
    <t>15D08</t>
  </si>
  <si>
    <t>Prestw-1307</t>
  </si>
  <si>
    <t>Olopatadine hydrochloride</t>
  </si>
  <si>
    <t>15D09</t>
  </si>
  <si>
    <t>Prestw-1187</t>
  </si>
  <si>
    <t>Granisetron</t>
  </si>
  <si>
    <t>15D10</t>
  </si>
  <si>
    <t>Prestw-1224</t>
  </si>
  <si>
    <t>Anthralin</t>
  </si>
  <si>
    <t>15D11</t>
  </si>
  <si>
    <t>Prestw-1492</t>
  </si>
  <si>
    <t>Lamotrigine</t>
  </si>
  <si>
    <t>15E02</t>
  </si>
  <si>
    <t>Prestw-1383</t>
  </si>
  <si>
    <t>Clofibrate</t>
  </si>
  <si>
    <t>15E03</t>
  </si>
  <si>
    <t>Prestw-1830</t>
  </si>
  <si>
    <t>Dexrazoxane hydrochloride</t>
  </si>
  <si>
    <t>15E04</t>
  </si>
  <si>
    <t>Prestw-1229</t>
  </si>
  <si>
    <t>Aripiprazole</t>
  </si>
  <si>
    <t>15E05</t>
  </si>
  <si>
    <t>Prestw-1405</t>
  </si>
  <si>
    <t>Ethinylestradiol</t>
  </si>
  <si>
    <t>15E06</t>
  </si>
  <si>
    <t>Prestw-1419</t>
  </si>
  <si>
    <t>Fluocinolone acetonide</t>
  </si>
  <si>
    <t>15E07</t>
  </si>
  <si>
    <t>Prestw-1343</t>
  </si>
  <si>
    <t>Sparfloxacin</t>
  </si>
  <si>
    <t>15E08</t>
  </si>
  <si>
    <t>Prestw-1390</t>
  </si>
  <si>
    <t>Desloratadine</t>
  </si>
  <si>
    <t>15E09</t>
  </si>
  <si>
    <t>Prestw-1378</t>
  </si>
  <si>
    <t>Clarithromycin</t>
  </si>
  <si>
    <t>15E10</t>
  </si>
  <si>
    <t>Prestw-1199</t>
  </si>
  <si>
    <t>Tripelennamine hydrochloride</t>
  </si>
  <si>
    <t>15E11</t>
  </si>
  <si>
    <t>Prestw-1352</t>
  </si>
  <si>
    <t>Tulobuterol hydrochloride</t>
  </si>
  <si>
    <t>15F02</t>
  </si>
  <si>
    <t>Prestw-1196</t>
  </si>
  <si>
    <t>Topotecan</t>
  </si>
  <si>
    <t>15F03</t>
  </si>
  <si>
    <t>Prestw-1232</t>
  </si>
  <si>
    <t>Atorvastatin</t>
  </si>
  <si>
    <t>15F04</t>
  </si>
  <si>
    <t>Prestw-1234</t>
  </si>
  <si>
    <t>Azithromycin</t>
  </si>
  <si>
    <t>15F05</t>
  </si>
  <si>
    <t>Prestw-1286</t>
  </si>
  <si>
    <t>Ibudilast</t>
  </si>
  <si>
    <t>15F06</t>
  </si>
  <si>
    <t>Prestw-1433</t>
  </si>
  <si>
    <t>Losartan</t>
  </si>
  <si>
    <t>15F07</t>
  </si>
  <si>
    <t>Prestw-1236</t>
  </si>
  <si>
    <t>Benztropine mesylate</t>
  </si>
  <si>
    <t>15F08</t>
  </si>
  <si>
    <t>Prestw-1359</t>
  </si>
  <si>
    <t>Vecuronium bromide</t>
  </si>
  <si>
    <t>15F09</t>
  </si>
  <si>
    <t>Prestw-1350</t>
  </si>
  <si>
    <t>Telmisartan</t>
  </si>
  <si>
    <t>15F10</t>
  </si>
  <si>
    <t>Prestw-1490</t>
  </si>
  <si>
    <t>Nalmefene hydrochloride</t>
  </si>
  <si>
    <t>15F11</t>
  </si>
  <si>
    <t>Prestw-1241</t>
  </si>
  <si>
    <t>Bifonazole</t>
  </si>
  <si>
    <t>15G02</t>
  </si>
  <si>
    <t>Prestw-1265</t>
  </si>
  <si>
    <t>Gatifloxacin</t>
  </si>
  <si>
    <t>15G03</t>
  </si>
  <si>
    <t>Prestw-1244</t>
  </si>
  <si>
    <t>Bosentan</t>
  </si>
  <si>
    <t>15G04</t>
  </si>
  <si>
    <t>Prestw-1266</t>
  </si>
  <si>
    <t>Gemcitabine</t>
  </si>
  <si>
    <t>15G05</t>
  </si>
  <si>
    <t>Prestw-1190</t>
  </si>
  <si>
    <t>Olmesartan</t>
  </si>
  <si>
    <t>15G06</t>
  </si>
  <si>
    <t>Prestw-1480</t>
  </si>
  <si>
    <t>Racepinephrine hydrochloride</t>
  </si>
  <si>
    <t>Bronchodilator 'Vasoconstrictor</t>
  </si>
  <si>
    <t>15G07</t>
  </si>
  <si>
    <t>Prestw-1189</t>
  </si>
  <si>
    <t>Montelukast</t>
  </si>
  <si>
    <t>15G08</t>
  </si>
  <si>
    <t>Prestw-1180</t>
  </si>
  <si>
    <t>Docetaxel</t>
  </si>
  <si>
    <t>15G09</t>
  </si>
  <si>
    <t>Prestw-1376</t>
  </si>
  <si>
    <t>Cilnidipine</t>
  </si>
  <si>
    <t>15G10</t>
  </si>
  <si>
    <t>Prestw-1291</t>
  </si>
  <si>
    <t>Imiquimod</t>
  </si>
  <si>
    <t>15G11</t>
  </si>
  <si>
    <t>Prestw-1423</t>
  </si>
  <si>
    <t>Fosinopril</t>
  </si>
  <si>
    <t>15H02</t>
  </si>
  <si>
    <t>Prestw-1290</t>
  </si>
  <si>
    <t>Imatinib</t>
  </si>
  <si>
    <t>15H03</t>
  </si>
  <si>
    <t>Prestw-1446</t>
  </si>
  <si>
    <t>Moxifloxacin</t>
  </si>
  <si>
    <t>15H04</t>
  </si>
  <si>
    <t>Prestw-1421</t>
  </si>
  <si>
    <t>Formoterol fumarate</t>
  </si>
  <si>
    <t>15H05</t>
  </si>
  <si>
    <t>Prestw-1338</t>
  </si>
  <si>
    <t>Rufloxacin</t>
  </si>
  <si>
    <t>15H06</t>
  </si>
  <si>
    <t>Prestw-1319</t>
  </si>
  <si>
    <t>Pravastatin</t>
  </si>
  <si>
    <t>15H07</t>
  </si>
  <si>
    <t>Prestw-1337</t>
  </si>
  <si>
    <t>Rosiglitazone hydrochloride</t>
  </si>
  <si>
    <t>15H08</t>
  </si>
  <si>
    <t>Prestw-1334</t>
  </si>
  <si>
    <t>Rivastigmine</t>
  </si>
  <si>
    <t>15H09</t>
  </si>
  <si>
    <t>Prestw-1342</t>
  </si>
  <si>
    <t>Sildenafil</t>
  </si>
  <si>
    <t>Antihypertensive 'Erectile dysfunction treatment</t>
  </si>
  <si>
    <t>15H10</t>
  </si>
  <si>
    <t>Prestw-1207</t>
  </si>
  <si>
    <t>Acetylsalicylic acid</t>
  </si>
  <si>
    <t>15H11</t>
  </si>
  <si>
    <t>Prestw-1472</t>
  </si>
  <si>
    <t>Hexachlorophene</t>
  </si>
  <si>
    <t>16A02</t>
  </si>
  <si>
    <t>Prestw-1764</t>
  </si>
  <si>
    <t>Nelfinavir mesylate</t>
  </si>
  <si>
    <t>16A03</t>
  </si>
  <si>
    <t>Prestw-1749</t>
  </si>
  <si>
    <t>Silodosin</t>
  </si>
  <si>
    <t>16A04</t>
  </si>
  <si>
    <t>Prestw-1777</t>
  </si>
  <si>
    <t>Trimebutine</t>
  </si>
  <si>
    <t>16A05</t>
  </si>
  <si>
    <t>Prestw-1739</t>
  </si>
  <si>
    <t>Nevirapine</t>
  </si>
  <si>
    <t>16A06</t>
  </si>
  <si>
    <t>Prestw-1707</t>
  </si>
  <si>
    <t>Doxapram hydrochloride</t>
  </si>
  <si>
    <t>Respiratory 'Cardiovascular</t>
  </si>
  <si>
    <t>Analeptic 'Eupneic</t>
  </si>
  <si>
    <t>16A07</t>
  </si>
  <si>
    <t>Prestw-1718</t>
  </si>
  <si>
    <t>Amlexanox</t>
  </si>
  <si>
    <t>Allergology 'Dermatology</t>
  </si>
  <si>
    <t>Anti-inflammatory 'Immunomodulator</t>
  </si>
  <si>
    <t>16A08</t>
  </si>
  <si>
    <t>Prestw-1719</t>
  </si>
  <si>
    <t>Amorolfine hydrochloride</t>
  </si>
  <si>
    <t>16A09</t>
  </si>
  <si>
    <t>Prestw-1786</t>
  </si>
  <si>
    <t>Enrofloxacin</t>
  </si>
  <si>
    <t>16A10</t>
  </si>
  <si>
    <t>Prestw-1784</t>
  </si>
  <si>
    <t>Ubenimex</t>
  </si>
  <si>
    <t>Antineoplastic 'Immunomodulator</t>
  </si>
  <si>
    <t>16A11</t>
  </si>
  <si>
    <t>Prestw-1778</t>
  </si>
  <si>
    <t>Troxipide</t>
  </si>
  <si>
    <t>16B02</t>
  </si>
  <si>
    <t>Prestw-1773</t>
  </si>
  <si>
    <t>Ipriflavone</t>
  </si>
  <si>
    <t>16B03</t>
  </si>
  <si>
    <t>Prestw-1762</t>
  </si>
  <si>
    <t>Ezetimibe</t>
  </si>
  <si>
    <t>16B04</t>
  </si>
  <si>
    <t>Prestw-1761</t>
  </si>
  <si>
    <t>Rizatriptan benzoate</t>
  </si>
  <si>
    <t>Central Nervous System 'Cardiovascular</t>
  </si>
  <si>
    <t>16B05</t>
  </si>
  <si>
    <t>Prestw-1760</t>
  </si>
  <si>
    <t>Tegaserod maleate</t>
  </si>
  <si>
    <t>16B06</t>
  </si>
  <si>
    <t>Prestw-1758</t>
  </si>
  <si>
    <t>Pantoprazole sodium</t>
  </si>
  <si>
    <t>16B07</t>
  </si>
  <si>
    <t>Prestw-1753</t>
  </si>
  <si>
    <t>Tegafur</t>
  </si>
  <si>
    <t>16B08</t>
  </si>
  <si>
    <t>Prestw-1732</t>
  </si>
  <si>
    <t>Tolcapone</t>
  </si>
  <si>
    <t>16B09</t>
  </si>
  <si>
    <t>Prestw-1716</t>
  </si>
  <si>
    <t>Altrenogest</t>
  </si>
  <si>
    <t>16B10</t>
  </si>
  <si>
    <t>Prestw-1711</t>
  </si>
  <si>
    <t>Felbamate</t>
  </si>
  <si>
    <t>Antiepileptic</t>
  </si>
  <si>
    <t>16B11</t>
  </si>
  <si>
    <t>Prestw-1709</t>
  </si>
  <si>
    <t>Estramustine</t>
  </si>
  <si>
    <t>16C02</t>
  </si>
  <si>
    <t>Prestw-1708</t>
  </si>
  <si>
    <t>(R)-Duloxetine hydrochloride</t>
  </si>
  <si>
    <t>16C03</t>
  </si>
  <si>
    <t>Prestw-1706</t>
  </si>
  <si>
    <t>Donepezil hydrochloride</t>
  </si>
  <si>
    <t>Anti-Alzheimer 'Antipsychotic 'CNS Stimulant</t>
  </si>
  <si>
    <t>16C04</t>
  </si>
  <si>
    <t>Prestw-1703</t>
  </si>
  <si>
    <t>1,8-Dihydroxyanthraquinone</t>
  </si>
  <si>
    <t>Laxative 'Antiemetic</t>
  </si>
  <si>
    <t>16C05</t>
  </si>
  <si>
    <t>Prestw-1733</t>
  </si>
  <si>
    <t>Nitazoxanide</t>
  </si>
  <si>
    <t>Antiprotozoal</t>
  </si>
  <si>
    <t>16C06</t>
  </si>
  <si>
    <t>Prestw-1748</t>
  </si>
  <si>
    <t>Nateglinide</t>
  </si>
  <si>
    <t>16C07</t>
  </si>
  <si>
    <t>Prestw-1721</t>
  </si>
  <si>
    <t>Avobenzone</t>
  </si>
  <si>
    <t>Cytoprotectant</t>
  </si>
  <si>
    <t>16C08</t>
  </si>
  <si>
    <t>Prestw-1715</t>
  </si>
  <si>
    <t>Algestone acetophenide</t>
  </si>
  <si>
    <t>Endocrinology 'Dermatology</t>
  </si>
  <si>
    <t>Contraceptive 'Anti-inflammatory</t>
  </si>
  <si>
    <t>16C09</t>
  </si>
  <si>
    <t>Prestw-1763</t>
  </si>
  <si>
    <t>Actarit</t>
  </si>
  <si>
    <t>16C10</t>
  </si>
  <si>
    <t>Prestw-1710</t>
  </si>
  <si>
    <t>Ethoxzolamide</t>
  </si>
  <si>
    <t>Ophthalmology 'Gastroenterology 'Central Nervous System</t>
  </si>
  <si>
    <t>Antiglaucoma 'Antiulcer 'Diuretic 'Antiepileptic</t>
  </si>
  <si>
    <t>16C11</t>
  </si>
  <si>
    <t>Prestw-1722</t>
  </si>
  <si>
    <t>Azatadine maleate</t>
  </si>
  <si>
    <t>16D02</t>
  </si>
  <si>
    <t>Prestw-1717</t>
  </si>
  <si>
    <t>Aminacrine</t>
  </si>
  <si>
    <t>Antiseptic</t>
  </si>
  <si>
    <t>16D03</t>
  </si>
  <si>
    <t>Prestw-1792</t>
  </si>
  <si>
    <t>Pidotimod</t>
  </si>
  <si>
    <t>16D04</t>
  </si>
  <si>
    <t>Prestw-1766</t>
  </si>
  <si>
    <t>Benidipine hydrochloride</t>
  </si>
  <si>
    <t>16D05</t>
  </si>
  <si>
    <t>Prestw-1770</t>
  </si>
  <si>
    <t>Perospirone hydrochloride</t>
  </si>
  <si>
    <t>16D06</t>
  </si>
  <si>
    <t>Prestw-1726</t>
  </si>
  <si>
    <t>Cefpiramide</t>
  </si>
  <si>
    <t>16D07</t>
  </si>
  <si>
    <t>Prestw-1713</t>
  </si>
  <si>
    <t>Fenoldopam</t>
  </si>
  <si>
    <t>16D08</t>
  </si>
  <si>
    <t>Prestw-1714</t>
  </si>
  <si>
    <t>Adapalene</t>
  </si>
  <si>
    <t>Keratolytic 'Anti-inflammatory</t>
  </si>
  <si>
    <t>16D09</t>
  </si>
  <si>
    <t>Prestw-1705</t>
  </si>
  <si>
    <t>Diatrizoic acid dihydrate</t>
  </si>
  <si>
    <t>16D10</t>
  </si>
  <si>
    <t>Prestw-1743</t>
  </si>
  <si>
    <t>Dofetilide</t>
  </si>
  <si>
    <t>16D11</t>
  </si>
  <si>
    <t>Prestw-1776</t>
  </si>
  <si>
    <t>Phenprobamate</t>
  </si>
  <si>
    <t>Muscle relaxant 'Sedative 'Anticonvulsant 'Anxiolytic</t>
  </si>
  <si>
    <t>16E02</t>
  </si>
  <si>
    <t>Prestw-1730</t>
  </si>
  <si>
    <t>Cefuroxime axetil</t>
  </si>
  <si>
    <t>16E03</t>
  </si>
  <si>
    <t>Prestw-1720</t>
  </si>
  <si>
    <t>Anagrelide</t>
  </si>
  <si>
    <t>Thrombolytic</t>
  </si>
  <si>
    <t>16E04</t>
  </si>
  <si>
    <t>Prestw-1701</t>
  </si>
  <si>
    <t>Clopidogrel</t>
  </si>
  <si>
    <t>16E05</t>
  </si>
  <si>
    <t>Prestw-1723</t>
  </si>
  <si>
    <t>Benzoxiquine</t>
  </si>
  <si>
    <t>16E06</t>
  </si>
  <si>
    <t>Prestw-1785</t>
  </si>
  <si>
    <t>Phenothiazine</t>
  </si>
  <si>
    <t>Antipsychotic 'Antiemetic 'Antimigraine 'Antihelmintic</t>
  </si>
  <si>
    <t>16E07</t>
  </si>
  <si>
    <t>Prestw-1769</t>
  </si>
  <si>
    <t>Enalaprilat dihydrate</t>
  </si>
  <si>
    <t>16E08</t>
  </si>
  <si>
    <t>Prestw-1791</t>
  </si>
  <si>
    <t>Pregabalin</t>
  </si>
  <si>
    <t>Anticonvulsant 'Anxiolytic</t>
  </si>
  <si>
    <t>16E09</t>
  </si>
  <si>
    <t>Prestw-1841</t>
  </si>
  <si>
    <t>Dolutegravir</t>
  </si>
  <si>
    <t>16E10</t>
  </si>
  <si>
    <t>Prestw-1731</t>
  </si>
  <si>
    <t>Zoledronic acid hydrate</t>
  </si>
  <si>
    <t>16E11</t>
  </si>
  <si>
    <t>Prestw-1727</t>
  </si>
  <si>
    <t>Cefpodoxime proxetil</t>
  </si>
  <si>
    <t>16F02</t>
  </si>
  <si>
    <t>Prestw-1736</t>
  </si>
  <si>
    <t>Irbesartan</t>
  </si>
  <si>
    <t>16F03</t>
  </si>
  <si>
    <t>Prestw-1737</t>
  </si>
  <si>
    <t>Indinavir sulfate</t>
  </si>
  <si>
    <t>16F04</t>
  </si>
  <si>
    <t>Prestw-1750</t>
  </si>
  <si>
    <t>Terbinafine</t>
  </si>
  <si>
    <t>16F05</t>
  </si>
  <si>
    <t>Prestw-1700</t>
  </si>
  <si>
    <t>Histamine dihydrochloride</t>
  </si>
  <si>
    <t>Oncology 'Neuromuscular</t>
  </si>
  <si>
    <t>Antineoplastic 'Analgesic</t>
  </si>
  <si>
    <t>16F06</t>
  </si>
  <si>
    <t>Prestw-1734</t>
  </si>
  <si>
    <t>Rasagiline</t>
  </si>
  <si>
    <t>16F07</t>
  </si>
  <si>
    <t>Prestw-1712</t>
  </si>
  <si>
    <t>Flumethasone pivalate</t>
  </si>
  <si>
    <t>16F08</t>
  </si>
  <si>
    <t>Prestw-1756</t>
  </si>
  <si>
    <t>Lofepramine</t>
  </si>
  <si>
    <t xml:space="preserve">Antidepressant 'Anxiolytic 'Sedative </t>
  </si>
  <si>
    <t>16F09</t>
  </si>
  <si>
    <t>Prestw-1759</t>
  </si>
  <si>
    <t>Valdecoxib</t>
  </si>
  <si>
    <t>Metabolism 'Immunology</t>
  </si>
  <si>
    <t>Antiarthritic 'Anti-inflammatory</t>
  </si>
  <si>
    <t>16F10</t>
  </si>
  <si>
    <t>Prestw-1740</t>
  </si>
  <si>
    <t>Besifloxacin hydrochloride</t>
  </si>
  <si>
    <t>16F11</t>
  </si>
  <si>
    <t>Prestw-1782</t>
  </si>
  <si>
    <t>Ritonavir</t>
  </si>
  <si>
    <t>16G02</t>
  </si>
  <si>
    <t>Prestw-1752</t>
  </si>
  <si>
    <t>Epirubicin hydrochloride</t>
  </si>
  <si>
    <t>16G03</t>
  </si>
  <si>
    <t>Prestw-1741</t>
  </si>
  <si>
    <t>Loteprednol etabonate</t>
  </si>
  <si>
    <t>16G04</t>
  </si>
  <si>
    <t>Prestw-1744</t>
  </si>
  <si>
    <t>Tolterodine tartrate</t>
  </si>
  <si>
    <t>16G05</t>
  </si>
  <si>
    <t>Prestw-1775</t>
  </si>
  <si>
    <t>Lomerizine hydrochloride</t>
  </si>
  <si>
    <t>16G06</t>
  </si>
  <si>
    <t>Prestw-1772</t>
  </si>
  <si>
    <t>Ampiroxicam</t>
  </si>
  <si>
    <t>Anti-inflammatory 'Analgesic</t>
  </si>
  <si>
    <t>16G07</t>
  </si>
  <si>
    <t>Prestw-1781</t>
  </si>
  <si>
    <t>Alosetron hydrochloride</t>
  </si>
  <si>
    <t>16G08</t>
  </si>
  <si>
    <t>Prestw-1738</t>
  </si>
  <si>
    <t>Risedronic acid monohydrate</t>
  </si>
  <si>
    <t>16G09</t>
  </si>
  <si>
    <t>Prestw-1783</t>
  </si>
  <si>
    <t>Palonosetron hydrochloride</t>
  </si>
  <si>
    <t>16G10</t>
  </si>
  <si>
    <t>Prestw-1780</t>
  </si>
  <si>
    <t>Oxymetholone</t>
  </si>
  <si>
    <t>16G11</t>
  </si>
  <si>
    <t>Prestw-1765</t>
  </si>
  <si>
    <t>Latanoprost</t>
  </si>
  <si>
    <t>16H02</t>
  </si>
  <si>
    <t>Prestw-1745</t>
  </si>
  <si>
    <t>Cisatracurium besylate</t>
  </si>
  <si>
    <t>16H03</t>
  </si>
  <si>
    <t>Prestw-1794</t>
  </si>
  <si>
    <t>Pemetrexed disodium</t>
  </si>
  <si>
    <t>16H04</t>
  </si>
  <si>
    <t>Prestw-1793</t>
  </si>
  <si>
    <t>Raltitrexed</t>
  </si>
  <si>
    <t>16H05</t>
  </si>
  <si>
    <t>Prestw-1729</t>
  </si>
  <si>
    <t>Ceftibuten</t>
  </si>
  <si>
    <t>16H06</t>
  </si>
  <si>
    <t>Prestw-1735</t>
  </si>
  <si>
    <t>Valsartan</t>
  </si>
  <si>
    <t>Vasodilator 'Antihypertensive</t>
  </si>
  <si>
    <t>16H07</t>
  </si>
  <si>
    <t>Prestw-1788</t>
  </si>
  <si>
    <t>Milnacipran hydrochloride</t>
  </si>
  <si>
    <t>Antidepressant 'Analgesic</t>
  </si>
  <si>
    <t>16H08</t>
  </si>
  <si>
    <t>Prestw-1768</t>
  </si>
  <si>
    <t>Triclabendazole</t>
  </si>
  <si>
    <t>Antihelmintic 'Antifungal</t>
  </si>
  <si>
    <t>16H09</t>
  </si>
  <si>
    <t>Prestw-1751</t>
  </si>
  <si>
    <t>Brimonidine L-tartrate</t>
  </si>
  <si>
    <t>16H10</t>
  </si>
  <si>
    <t>Prestw-1704</t>
  </si>
  <si>
    <t>Desonide</t>
  </si>
  <si>
    <t>16H11</t>
  </si>
  <si>
    <t>Prestw-1728</t>
  </si>
  <si>
    <t>Cefprozil</t>
  </si>
  <si>
    <t>17A02</t>
  </si>
  <si>
    <t>Prestw-2098</t>
  </si>
  <si>
    <t>Antigout</t>
  </si>
  <si>
    <t>17A03</t>
  </si>
  <si>
    <t>Prestw-2099</t>
  </si>
  <si>
    <t>Lisuride (S)(-)</t>
  </si>
  <si>
    <t>Antiparkinsonian 'Antiprolactin 'Antimigraine</t>
  </si>
  <si>
    <t>17A04</t>
  </si>
  <si>
    <t>Prestw-2100</t>
  </si>
  <si>
    <t>Ampicillin sodium salt</t>
  </si>
  <si>
    <t>17A05</t>
  </si>
  <si>
    <t>Prestw-2102</t>
  </si>
  <si>
    <t>Flupentixol dihydrochloride cis-(Z)</t>
  </si>
  <si>
    <t>CNS Stimulant 'Antipsychotic</t>
  </si>
  <si>
    <t>17A06</t>
  </si>
  <si>
    <t>Prestw-358</t>
  </si>
  <si>
    <t>Cephalexin monohydrate</t>
  </si>
  <si>
    <t>17A07</t>
  </si>
  <si>
    <t>Prestw-429</t>
  </si>
  <si>
    <t>Cholecalciferol</t>
  </si>
  <si>
    <t>Antihypoparathyroid 'Antiosteoporetic</t>
  </si>
  <si>
    <t>17A08</t>
  </si>
  <si>
    <t>Prestw-2103</t>
  </si>
  <si>
    <t>Methylene blue</t>
  </si>
  <si>
    <t>Dermatology 'Hematology</t>
  </si>
  <si>
    <t>Antiseptic 'Antidote 'Antimalarial 'Antiseptic</t>
  </si>
  <si>
    <t>17A09</t>
  </si>
  <si>
    <t>Prestw-2097</t>
  </si>
  <si>
    <t>Gramicidin</t>
  </si>
  <si>
    <t>17A10</t>
  </si>
  <si>
    <t>Prestw-2105</t>
  </si>
  <si>
    <t>Levocarnitine</t>
  </si>
  <si>
    <t>17A11</t>
  </si>
  <si>
    <t>Prestw-559</t>
  </si>
  <si>
    <t>DO 897/99</t>
  </si>
  <si>
    <t>17B02</t>
  </si>
  <si>
    <t>Prestw-2106</t>
  </si>
  <si>
    <t>Carbenicillin disodium salt</t>
  </si>
  <si>
    <t>17B03</t>
  </si>
  <si>
    <t>Prestw-740</t>
  </si>
  <si>
    <t>Ebselen</t>
  </si>
  <si>
    <t>Metabolism 'Central Nervous System</t>
  </si>
  <si>
    <t>Anti-inflammatory 'Anti-oxidant 'Antidiabetic 'CNS Stimulant</t>
  </si>
  <si>
    <t>17B04</t>
  </si>
  <si>
    <t>Prestw-747</t>
  </si>
  <si>
    <t>Cefamandole sodium salt</t>
  </si>
  <si>
    <t>17B05</t>
  </si>
  <si>
    <t>Prestw-924</t>
  </si>
  <si>
    <t>Rolipram</t>
  </si>
  <si>
    <t>17B06</t>
  </si>
  <si>
    <t>Prestw-1022</t>
  </si>
  <si>
    <t>Tiletamine hydrochloride</t>
  </si>
  <si>
    <t>Anesthetic 'Anticonvulsant</t>
  </si>
  <si>
    <t>17B07</t>
  </si>
  <si>
    <t>Prestw-2101</t>
  </si>
  <si>
    <t>Netilmicin sulfate</t>
  </si>
  <si>
    <t>17B08</t>
  </si>
  <si>
    <t>Prestw-2104</t>
  </si>
  <si>
    <t>17B09</t>
  </si>
  <si>
    <t>Prestw-2107</t>
  </si>
  <si>
    <t>Cyclacillin</t>
  </si>
  <si>
    <t>17B10</t>
  </si>
  <si>
    <t>Prestw-1194</t>
  </si>
  <si>
    <t>Thimerosal</t>
  </si>
  <si>
    <t>17B11</t>
  </si>
  <si>
    <t>Prestw-1201</t>
  </si>
  <si>
    <t>Clindamycin Phosphate</t>
  </si>
  <si>
    <t>17C02</t>
  </si>
  <si>
    <t>Prestw-1299</t>
  </si>
  <si>
    <t>Lapatinib</t>
  </si>
  <si>
    <t>17C03</t>
  </si>
  <si>
    <t>Prestw-1381</t>
  </si>
  <si>
    <t>Clodronate disodium</t>
  </si>
  <si>
    <t>17C04</t>
  </si>
  <si>
    <t>Prestw-1441</t>
  </si>
  <si>
    <t>Mevastatin</t>
  </si>
  <si>
    <t>17C05</t>
  </si>
  <si>
    <t>Prestw-1948</t>
  </si>
  <si>
    <t>Entecavir</t>
  </si>
  <si>
    <t>17C06</t>
  </si>
  <si>
    <t>Prestw-1481</t>
  </si>
  <si>
    <t>Cyclophosphamide</t>
  </si>
  <si>
    <t>Immunology 'Oncology</t>
  </si>
  <si>
    <t>17C07</t>
  </si>
  <si>
    <t>Prestw-1843</t>
  </si>
  <si>
    <t>Quinine ethyl carbonate</t>
  </si>
  <si>
    <t>Infectiology 'Neuromuscular</t>
  </si>
  <si>
    <t>Antimalarial 'Muscle relaxant</t>
  </si>
  <si>
    <t>17C08</t>
  </si>
  <si>
    <t>Prestw-1845</t>
  </si>
  <si>
    <t>Edaravone</t>
  </si>
  <si>
    <t>17C09</t>
  </si>
  <si>
    <t>Prestw-1846</t>
  </si>
  <si>
    <t>Timonacic</t>
  </si>
  <si>
    <t>Anti-oxidant 'Antineoplastic</t>
  </si>
  <si>
    <t>17C10</t>
  </si>
  <si>
    <t>Prestw-1848</t>
  </si>
  <si>
    <t>Tioxolone</t>
  </si>
  <si>
    <t>Antipsoriatic 'Antibacterial</t>
  </si>
  <si>
    <t>17C11</t>
  </si>
  <si>
    <t>Prestw-1851</t>
  </si>
  <si>
    <t>Metacetamol</t>
  </si>
  <si>
    <t>17D02</t>
  </si>
  <si>
    <t>Prestw-1853</t>
  </si>
  <si>
    <t>Efaroxan hydrochloride</t>
  </si>
  <si>
    <t>Antidiabetic 'Antidepressant</t>
  </si>
  <si>
    <t>17D03</t>
  </si>
  <si>
    <t>Prestw-1856</t>
  </si>
  <si>
    <t>Cyromazine</t>
  </si>
  <si>
    <t>Veterinary</t>
  </si>
  <si>
    <t>Insecticide</t>
  </si>
  <si>
    <t>17D04</t>
  </si>
  <si>
    <t>Prestw-1857</t>
  </si>
  <si>
    <t>Oxiglutatione</t>
  </si>
  <si>
    <t>17D05</t>
  </si>
  <si>
    <t>Prestw-1858</t>
  </si>
  <si>
    <t>Bucetin</t>
  </si>
  <si>
    <t>Antipyretic 'Analgesic</t>
  </si>
  <si>
    <t>17D06</t>
  </si>
  <si>
    <t>Prestw-1859</t>
  </si>
  <si>
    <t>Oxeladin citrate</t>
  </si>
  <si>
    <t>17D07</t>
  </si>
  <si>
    <t>Prestw-1860</t>
  </si>
  <si>
    <t>Dichlorisone acetate</t>
  </si>
  <si>
    <t>17D08</t>
  </si>
  <si>
    <t>Prestw-1863</t>
  </si>
  <si>
    <t>D-phenylalanine</t>
  </si>
  <si>
    <t>Central Nervous System 'Dermatology</t>
  </si>
  <si>
    <t>Analgesic 'Anti-vitiligo 'Antidepressant</t>
  </si>
  <si>
    <t>17D09</t>
  </si>
  <si>
    <t>Prestw-1865</t>
  </si>
  <si>
    <t>Flopropione</t>
  </si>
  <si>
    <t>17D10</t>
  </si>
  <si>
    <t>Prestw-1866</t>
  </si>
  <si>
    <t>Chromocarb</t>
  </si>
  <si>
    <t>17D11</t>
  </si>
  <si>
    <t>Prestw-1867</t>
  </si>
  <si>
    <t>Betamipron</t>
  </si>
  <si>
    <t>17E02</t>
  </si>
  <si>
    <t>Prestw-1868</t>
  </si>
  <si>
    <t>Exalamide</t>
  </si>
  <si>
    <t>17E03</t>
  </si>
  <si>
    <t>Prestw-1870</t>
  </si>
  <si>
    <t>Anisindione</t>
  </si>
  <si>
    <t>17E04</t>
  </si>
  <si>
    <t>Prestw-1872</t>
  </si>
  <si>
    <t>Ancitabine hydrochloride</t>
  </si>
  <si>
    <t>17E05</t>
  </si>
  <si>
    <t>Prestw-1876</t>
  </si>
  <si>
    <t>Acetaminosalol</t>
  </si>
  <si>
    <t>17E06</t>
  </si>
  <si>
    <t>Prestw-1877</t>
  </si>
  <si>
    <t>Tolperisone hydrochloride</t>
  </si>
  <si>
    <t>17E07</t>
  </si>
  <si>
    <t>Prestw-1879</t>
  </si>
  <si>
    <t>Broxyquinoline</t>
  </si>
  <si>
    <t>Antidiarrheal 'Antiprotozoal</t>
  </si>
  <si>
    <t>17E08</t>
  </si>
  <si>
    <t>Prestw-1880</t>
  </si>
  <si>
    <t>Ethacridine lactate</t>
  </si>
  <si>
    <t>Infectiology 'Endocrinology</t>
  </si>
  <si>
    <t>Antifungal 'Abortifacient</t>
  </si>
  <si>
    <t>17E09</t>
  </si>
  <si>
    <t>Prestw-1883</t>
  </si>
  <si>
    <t>Clofoctol</t>
  </si>
  <si>
    <t xml:space="preserve">Infectiology </t>
  </si>
  <si>
    <t xml:space="preserve">Antibacterial </t>
  </si>
  <si>
    <t>17E10</t>
  </si>
  <si>
    <t>Prestw-1887</t>
  </si>
  <si>
    <t>Pantethine</t>
  </si>
  <si>
    <t>17E11</t>
  </si>
  <si>
    <t>Prestw-1888</t>
  </si>
  <si>
    <t>Cepharanthine</t>
  </si>
  <si>
    <t>Immunology 'Infectiology 'Oncology</t>
  </si>
  <si>
    <t>Immunostimulant 'Anti-inflammatory 'Antimalarial 'Antineoplastic</t>
  </si>
  <si>
    <t>17F02</t>
  </si>
  <si>
    <t>Prestw-1890</t>
  </si>
  <si>
    <t>Cyclandelate</t>
  </si>
  <si>
    <t>17F03</t>
  </si>
  <si>
    <t>Prestw-1891</t>
  </si>
  <si>
    <t>Prasterone</t>
  </si>
  <si>
    <t>17F04</t>
  </si>
  <si>
    <t>Prestw-1894</t>
  </si>
  <si>
    <t>Beclamide</t>
  </si>
  <si>
    <t>17F05</t>
  </si>
  <si>
    <t>Prestw-1896</t>
  </si>
  <si>
    <t>Deferiprone</t>
  </si>
  <si>
    <t>17F06</t>
  </si>
  <si>
    <t>Prestw-1897</t>
  </si>
  <si>
    <t>Orotic acid</t>
  </si>
  <si>
    <t>Uricosuric</t>
  </si>
  <si>
    <t>17F07</t>
  </si>
  <si>
    <t>Prestw-1898</t>
  </si>
  <si>
    <t>Isaxonine</t>
  </si>
  <si>
    <t>Neurotrophic</t>
  </si>
  <si>
    <t>17F08</t>
  </si>
  <si>
    <t>Prestw-1899</t>
  </si>
  <si>
    <t>Proflavine hemisulfate</t>
  </si>
  <si>
    <t>Infectiology 'Diagnostic</t>
  </si>
  <si>
    <t>Antiseptic 'Antibacterial 'Contrastant</t>
  </si>
  <si>
    <t>17F09</t>
  </si>
  <si>
    <t>Prestw-1900</t>
  </si>
  <si>
    <t>Climbazole</t>
  </si>
  <si>
    <t>17F10</t>
  </si>
  <si>
    <t>Prestw-1901</t>
  </si>
  <si>
    <t>Moguisteine</t>
  </si>
  <si>
    <t>17F11</t>
  </si>
  <si>
    <t>Prestw-1902</t>
  </si>
  <si>
    <t>Nefiracetam</t>
  </si>
  <si>
    <t>CNS Stimulant 'Anti-Alzheimer</t>
  </si>
  <si>
    <t>17G02</t>
  </si>
  <si>
    <t>Prestw-1903</t>
  </si>
  <si>
    <t>Erdosteine</t>
  </si>
  <si>
    <t>Bronchodilator 'Mucolytic</t>
  </si>
  <si>
    <t>17G03</t>
  </si>
  <si>
    <t>Prestw-1904</t>
  </si>
  <si>
    <t>loxoprofen</t>
  </si>
  <si>
    <t>17G04</t>
  </si>
  <si>
    <t>Prestw-1905</t>
  </si>
  <si>
    <t>Acedoben</t>
  </si>
  <si>
    <t>17G05</t>
  </si>
  <si>
    <t>Prestw-1906</t>
  </si>
  <si>
    <t>Dimetridazole</t>
  </si>
  <si>
    <t>Antiparasitic 'Antiprotozoal</t>
  </si>
  <si>
    <t>17G06</t>
  </si>
  <si>
    <t>Prestw-1907</t>
  </si>
  <si>
    <t>Nikethamide</t>
  </si>
  <si>
    <t>Central Nervous System 'Respiratory 'Cardiovascular</t>
  </si>
  <si>
    <t>Respiratory stimulant 'CNS Stimulant 'Antipoison</t>
  </si>
  <si>
    <t>17G07</t>
  </si>
  <si>
    <t>Prestw-1908</t>
  </si>
  <si>
    <t>Paroxypropione</t>
  </si>
  <si>
    <t>17G08</t>
  </si>
  <si>
    <t>Prestw-1909</t>
  </si>
  <si>
    <t>Nitroxoline</t>
  </si>
  <si>
    <t>17G09</t>
  </si>
  <si>
    <t>Prestw-1911</t>
  </si>
  <si>
    <t>Mexenone</t>
  </si>
  <si>
    <t>UV-protectant</t>
  </si>
  <si>
    <t>17G10</t>
  </si>
  <si>
    <t>Prestw-1912</t>
  </si>
  <si>
    <t>Sulfacarbamide</t>
  </si>
  <si>
    <t>17G11</t>
  </si>
  <si>
    <t>Prestw-1913</t>
  </si>
  <si>
    <t>Ethenzamide</t>
  </si>
  <si>
    <t>17H02</t>
  </si>
  <si>
    <t>Prestw-1915</t>
  </si>
  <si>
    <t>Piperonyl butoxide</t>
  </si>
  <si>
    <t>17H03</t>
  </si>
  <si>
    <t>Prestw-1916</t>
  </si>
  <si>
    <t>Eprobemide</t>
  </si>
  <si>
    <t>17H04</t>
  </si>
  <si>
    <t>Prestw-1917</t>
  </si>
  <si>
    <t>Tioguanine</t>
  </si>
  <si>
    <t>17H05</t>
  </si>
  <si>
    <t>Prestw-1919</t>
  </si>
  <si>
    <t>Trehalose dihydrate</t>
  </si>
  <si>
    <t>17H06</t>
  </si>
  <si>
    <t>Prestw-1920</t>
  </si>
  <si>
    <t>Amezinium metilsulfate</t>
  </si>
  <si>
    <t>17H07</t>
  </si>
  <si>
    <t>Prestw-1921</t>
  </si>
  <si>
    <t>Allylestrenol</t>
  </si>
  <si>
    <t>17H08</t>
  </si>
  <si>
    <t>Prestw-1922</t>
  </si>
  <si>
    <t>Carazolol</t>
  </si>
  <si>
    <t>Antiglaucoma 'Antihypertensive 'Antianginal</t>
  </si>
  <si>
    <t>17H09</t>
  </si>
  <si>
    <t>Prestw-1923</t>
  </si>
  <si>
    <t>Benactyzine hydrochloride</t>
  </si>
  <si>
    <t>17H10</t>
  </si>
  <si>
    <t>Prestw-1924</t>
  </si>
  <si>
    <t>Brivudine</t>
  </si>
  <si>
    <t>17H11</t>
  </si>
  <si>
    <t>Prestw-1925</t>
  </si>
  <si>
    <t>Sulfisomidine</t>
  </si>
  <si>
    <t>18A02</t>
  </si>
  <si>
    <t>Prestw-1926</t>
  </si>
  <si>
    <t>Epalrestat</t>
  </si>
  <si>
    <t>18A03</t>
  </si>
  <si>
    <t>Prestw-1927</t>
  </si>
  <si>
    <t>Cefcapene pivoxil hydrochloride</t>
  </si>
  <si>
    <t>18A04</t>
  </si>
  <si>
    <t>Prestw-1928</t>
  </si>
  <si>
    <t>Ceftezole</t>
  </si>
  <si>
    <t>18A05</t>
  </si>
  <si>
    <t>Prestw-1929</t>
  </si>
  <si>
    <t>Carbazochrome</t>
  </si>
  <si>
    <t>Hematology 'Dermatology</t>
  </si>
  <si>
    <t>Hemostatic 'Anti-haemorrhoids</t>
  </si>
  <si>
    <t>18A06</t>
  </si>
  <si>
    <t>Prestw-1930</t>
  </si>
  <si>
    <t>Ivabradine hydrochloride</t>
  </si>
  <si>
    <t>18A07</t>
  </si>
  <si>
    <t>Prestw-1931</t>
  </si>
  <si>
    <t>Oxiracetam</t>
  </si>
  <si>
    <t>CNS Stimulant 'Nootropic</t>
  </si>
  <si>
    <t>18A08</t>
  </si>
  <si>
    <t>Prestw-1933</t>
  </si>
  <si>
    <t>Zaltoprofen</t>
  </si>
  <si>
    <t>Anti-inflammatory 'Antipyretic 'Analgesic</t>
  </si>
  <si>
    <t>18A09</t>
  </si>
  <si>
    <t>Prestw-1934</t>
  </si>
  <si>
    <t>Cianidanol</t>
  </si>
  <si>
    <t>18A10</t>
  </si>
  <si>
    <t>Prestw-1937</t>
  </si>
  <si>
    <t>Sulbenicillin sodium salt</t>
  </si>
  <si>
    <t>18A11</t>
  </si>
  <si>
    <t>Prestw-1938</t>
  </si>
  <si>
    <t>Carbazochrome sodium sulfonate</t>
  </si>
  <si>
    <t>18B02</t>
  </si>
  <si>
    <t>Prestw-1939</t>
  </si>
  <si>
    <t>Lobenzarit disodium</t>
  </si>
  <si>
    <t>Anti-inflammatory 'Antiarthritic</t>
  </si>
  <si>
    <t>18B03</t>
  </si>
  <si>
    <t>Prestw-1941</t>
  </si>
  <si>
    <t>Dalfampridine</t>
  </si>
  <si>
    <t>Neuroprotectant</t>
  </si>
  <si>
    <t>18B04</t>
  </si>
  <si>
    <t>Prestw-1942</t>
  </si>
  <si>
    <t>L-tryptophan</t>
  </si>
  <si>
    <t>18B05</t>
  </si>
  <si>
    <t>Prestw-1944</t>
  </si>
  <si>
    <t>Fenclozic acid</t>
  </si>
  <si>
    <t>Rheumatology</t>
  </si>
  <si>
    <t>Anti-inflammatory 'Analgesic 'Antipyretic</t>
  </si>
  <si>
    <t>18B06</t>
  </si>
  <si>
    <t>Prestw-1945</t>
  </si>
  <si>
    <t>Exifone</t>
  </si>
  <si>
    <t>18B07</t>
  </si>
  <si>
    <t>Prestw-1949</t>
  </si>
  <si>
    <t>Phenolphthalein</t>
  </si>
  <si>
    <t>Laxative</t>
  </si>
  <si>
    <t>18B08</t>
  </si>
  <si>
    <t>Prestw-1950</t>
  </si>
  <si>
    <t>Quatacaine</t>
  </si>
  <si>
    <t>18B09</t>
  </si>
  <si>
    <t>Prestw-1951</t>
  </si>
  <si>
    <t>Eperisone HCl</t>
  </si>
  <si>
    <t>Muscle relaxant 'Antispastic</t>
  </si>
  <si>
    <t>18B10</t>
  </si>
  <si>
    <t>Prestw-1952</t>
  </si>
  <si>
    <t>Prosultiamine</t>
  </si>
  <si>
    <t>Antianemic 'Antiviral</t>
  </si>
  <si>
    <t>18B11</t>
  </si>
  <si>
    <t>Prestw-1956</t>
  </si>
  <si>
    <t>Tiaramide Hydrochloride</t>
  </si>
  <si>
    <t>Anti-inflammatory 'Analgesic 'Bronchodilator</t>
  </si>
  <si>
    <t>18C02</t>
  </si>
  <si>
    <t>Prestw-1959</t>
  </si>
  <si>
    <t>Bendazac</t>
  </si>
  <si>
    <t>Anticataract 'Anti-inflammatory 'Analgesic</t>
  </si>
  <si>
    <t>18C03</t>
  </si>
  <si>
    <t>Prestw-1960</t>
  </si>
  <si>
    <t>Bithionol</t>
  </si>
  <si>
    <t>18C04</t>
  </si>
  <si>
    <t>Prestw-1961</t>
  </si>
  <si>
    <t>Methandrostenolone</t>
  </si>
  <si>
    <t>18C05</t>
  </si>
  <si>
    <t>Prestw-1962</t>
  </si>
  <si>
    <t>(R)-Tamsulosin hydrochloride</t>
  </si>
  <si>
    <t>18C06</t>
  </si>
  <si>
    <t>Prestw-1963</t>
  </si>
  <si>
    <t>Fasudil Hydrochloride</t>
  </si>
  <si>
    <t>18C07</t>
  </si>
  <si>
    <t>Prestw-1966</t>
  </si>
  <si>
    <t>Acetyl-L-glutamine</t>
  </si>
  <si>
    <t>CNS Stimulant 'Antiulcer</t>
  </si>
  <si>
    <t>18C08</t>
  </si>
  <si>
    <t>Prestw-1967</t>
  </si>
  <si>
    <t>Tulobuterol Hydrochloride</t>
  </si>
  <si>
    <t>18C09</t>
  </si>
  <si>
    <t>Prestw-1969</t>
  </si>
  <si>
    <t>Delapril Hydrochloride</t>
  </si>
  <si>
    <t>18C10</t>
  </si>
  <si>
    <t>Prestw-1970</t>
  </si>
  <si>
    <t>Suplatast Tosylate</t>
  </si>
  <si>
    <t>18C11</t>
  </si>
  <si>
    <t>Prestw-1971</t>
  </si>
  <si>
    <t>Manidipine Dihydrochloride</t>
  </si>
  <si>
    <t>18D02</t>
  </si>
  <si>
    <t>Prestw-1973</t>
  </si>
  <si>
    <t>Ecabet sodium</t>
  </si>
  <si>
    <t>Ophthalmology 'Gastroenterology</t>
  </si>
  <si>
    <t>Lubricant 'Antiulcer</t>
  </si>
  <si>
    <t>18D03</t>
  </si>
  <si>
    <t>Prestw-1974</t>
  </si>
  <si>
    <t>Prifinium Bromide</t>
  </si>
  <si>
    <t>18D04</t>
  </si>
  <si>
    <t>Prestw-1976</t>
  </si>
  <si>
    <t>Trandolapril</t>
  </si>
  <si>
    <t>18D05</t>
  </si>
  <si>
    <t>Prestw-1982</t>
  </si>
  <si>
    <t>Benziodarone</t>
  </si>
  <si>
    <t>Vasodilator 'Antigout</t>
  </si>
  <si>
    <t>18D06</t>
  </si>
  <si>
    <t>Prestw-2008</t>
  </si>
  <si>
    <t>Azaribine</t>
  </si>
  <si>
    <t>Oncology 'Dermatology</t>
  </si>
  <si>
    <t>Antineoplastic 'Antipsoriatic</t>
  </si>
  <si>
    <t>18D07</t>
  </si>
  <si>
    <t>Prestw-2010</t>
  </si>
  <si>
    <t>Mebanazine</t>
  </si>
  <si>
    <t>18D08</t>
  </si>
  <si>
    <t>Prestw-2016</t>
  </si>
  <si>
    <t>Acetanilide</t>
  </si>
  <si>
    <t>Central Nervous System 'Rheumatology</t>
  </si>
  <si>
    <t>18D09</t>
  </si>
  <si>
    <t>Prestw-2017</t>
  </si>
  <si>
    <t>Fudosteine</t>
  </si>
  <si>
    <t>18D10</t>
  </si>
  <si>
    <t>Prestw-2018</t>
  </si>
  <si>
    <t>Mosapride</t>
  </si>
  <si>
    <t>Antiemetic 'Antiulcer 'gastroesophageal reflux disease</t>
  </si>
  <si>
    <t>18D11</t>
  </si>
  <si>
    <t>Prestw-2021</t>
  </si>
  <si>
    <t>Inosine</t>
  </si>
  <si>
    <t>Anti-Alzheimer 'Cognitive enhancer 'Antiparkinsonian</t>
  </si>
  <si>
    <t>18E02</t>
  </si>
  <si>
    <t>Prestw-2022</t>
  </si>
  <si>
    <t>Dichlorophen</t>
  </si>
  <si>
    <t>Antibacterial 'Antiparasitic</t>
  </si>
  <si>
    <t>18E03</t>
  </si>
  <si>
    <t>Prestw-2025</t>
  </si>
  <si>
    <t>Glutathione</t>
  </si>
  <si>
    <t>Dietary supplement 'Liver protectant</t>
  </si>
  <si>
    <t>18E04</t>
  </si>
  <si>
    <t>Prestw-2027</t>
  </si>
  <si>
    <t>Valethamate bromide</t>
  </si>
  <si>
    <t>Muscle relaxant 'Cervical dilatation 'Antispastic</t>
  </si>
  <si>
    <t>18E05</t>
  </si>
  <si>
    <t>Prestw-2030</t>
  </si>
  <si>
    <t>Ebastine</t>
  </si>
  <si>
    <t>18E06</t>
  </si>
  <si>
    <t>Prestw-2032</t>
  </si>
  <si>
    <t>Pirfenidone</t>
  </si>
  <si>
    <t>Immunosuppressant 'Anti-inflammatory</t>
  </si>
  <si>
    <t>18E07</t>
  </si>
  <si>
    <t>Prestw-2037</t>
  </si>
  <si>
    <t>Chlorquinaldol</t>
  </si>
  <si>
    <t>18E08</t>
  </si>
  <si>
    <t>Prestw-2039</t>
  </si>
  <si>
    <t>Cypermethrin</t>
  </si>
  <si>
    <t>Antiparasitic 'Ectoparasiticide</t>
  </si>
  <si>
    <t>18E09</t>
  </si>
  <si>
    <t>Prestw-2040</t>
  </si>
  <si>
    <t>Phenothrin</t>
  </si>
  <si>
    <t>18E10</t>
  </si>
  <si>
    <t>Prestw-2041</t>
  </si>
  <si>
    <t>Chloramine-T hydrate</t>
  </si>
  <si>
    <t>Antibacterial 'Antifungal 'Antiviral</t>
  </si>
  <si>
    <t>18E11</t>
  </si>
  <si>
    <t>Prestw-2042</t>
  </si>
  <si>
    <t>Tolonium chloride</t>
  </si>
  <si>
    <t>Cardiovascular 'Diagnostic</t>
  </si>
  <si>
    <t>Hemostatic 'Diagnostic</t>
  </si>
  <si>
    <t>18F02</t>
  </si>
  <si>
    <t>Prestw-2049</t>
  </si>
  <si>
    <t>Abemaciclib</t>
  </si>
  <si>
    <t>18F03</t>
  </si>
  <si>
    <t>Prestw-2056</t>
  </si>
  <si>
    <t>Clopidol</t>
  </si>
  <si>
    <t>18F04</t>
  </si>
  <si>
    <t>Prestw-2061</t>
  </si>
  <si>
    <t>Phthalylsulfacetamide</t>
  </si>
  <si>
    <t>18F05</t>
  </si>
  <si>
    <t>Prestw-2062</t>
  </si>
  <si>
    <t>Cresopirine</t>
  </si>
  <si>
    <t>18F06</t>
  </si>
  <si>
    <t>Prestw-2064</t>
  </si>
  <si>
    <t>Rufinamide</t>
  </si>
  <si>
    <t>Antiepileptic 'Anticonvulsant</t>
  </si>
  <si>
    <t>18F07</t>
  </si>
  <si>
    <t>Prestw-2066</t>
  </si>
  <si>
    <t>Tinoridine hydrochloride</t>
  </si>
  <si>
    <t>18F08</t>
  </si>
  <si>
    <t>Prestw-2068</t>
  </si>
  <si>
    <t>Chlormidazole</t>
  </si>
  <si>
    <t>18F09</t>
  </si>
  <si>
    <t>Prestw-2069</t>
  </si>
  <si>
    <t>Indometacin farnesil</t>
  </si>
  <si>
    <t>18F10</t>
  </si>
  <si>
    <t>Prestw-2090</t>
  </si>
  <si>
    <t>Bosutinib</t>
  </si>
  <si>
    <t>18F11</t>
  </si>
  <si>
    <t>Prestw-1987</t>
  </si>
  <si>
    <t>Tiagabine hydrochloride</t>
  </si>
  <si>
    <t>18G02</t>
  </si>
  <si>
    <t>Prestw-1957</t>
  </si>
  <si>
    <t>Mizoribine</t>
  </si>
  <si>
    <t>Rheumatology 'Ophthalmology</t>
  </si>
  <si>
    <t>18G03</t>
  </si>
  <si>
    <t>Prestw-1955</t>
  </si>
  <si>
    <t>Imidapril hydrochloride</t>
  </si>
  <si>
    <t>18G04</t>
  </si>
  <si>
    <t>Prestw-1965</t>
  </si>
  <si>
    <t>Cefsulodin Sodium Salt Hydrate</t>
  </si>
  <si>
    <t>18G05</t>
  </si>
  <si>
    <t>Prestw-1968</t>
  </si>
  <si>
    <t>Malotilate</t>
  </si>
  <si>
    <t>Hepatoprotectant</t>
  </si>
  <si>
    <t>18G06</t>
  </si>
  <si>
    <t>Prestw-2026</t>
  </si>
  <si>
    <t>Artesunate</t>
  </si>
  <si>
    <t>Antimalarial 'Anti-schistosomiasis</t>
  </si>
  <si>
    <t>18G07</t>
  </si>
  <si>
    <t>Prestw-2031</t>
  </si>
  <si>
    <t>Gestodene</t>
  </si>
  <si>
    <t>18G08</t>
  </si>
  <si>
    <t>Prestw-2034</t>
  </si>
  <si>
    <t>Stiripentol</t>
  </si>
  <si>
    <t>18G09</t>
  </si>
  <si>
    <t>Prestw-2033</t>
  </si>
  <si>
    <t>Safinamide</t>
  </si>
  <si>
    <t>18G10</t>
  </si>
  <si>
    <t>Prestw-2029</t>
  </si>
  <si>
    <t>Cephradine monohydrate</t>
  </si>
  <si>
    <t>18G11</t>
  </si>
  <si>
    <t>Prestw-2063</t>
  </si>
  <si>
    <t>Doripenem monohydrate</t>
  </si>
  <si>
    <t>18H02</t>
  </si>
  <si>
    <t>Prestw-2023</t>
  </si>
  <si>
    <t>Fipronil</t>
  </si>
  <si>
    <t>18H03</t>
  </si>
  <si>
    <t>Prestw-2028</t>
  </si>
  <si>
    <t>Cefpirome</t>
  </si>
  <si>
    <t>18H04</t>
  </si>
  <si>
    <t>Prestw-2077</t>
  </si>
  <si>
    <t xml:space="preserve">	Ufenamate</t>
  </si>
  <si>
    <t>18H05</t>
  </si>
  <si>
    <t>Prestw-1984</t>
  </si>
  <si>
    <t>Benzarone</t>
  </si>
  <si>
    <t>18H06</t>
  </si>
  <si>
    <t>Prestw-1954</t>
  </si>
  <si>
    <t>Bergenin</t>
  </si>
  <si>
    <t>Immunomodulator 'Antifungal 'Antimalarial</t>
  </si>
  <si>
    <t>18H07</t>
  </si>
  <si>
    <t>Prestw-1958</t>
  </si>
  <si>
    <t>Nepafenac</t>
  </si>
  <si>
    <t>18H08</t>
  </si>
  <si>
    <t>Prestw-2020</t>
  </si>
  <si>
    <t>Voglibose</t>
  </si>
  <si>
    <t>18H09</t>
  </si>
  <si>
    <t>Prestw-1983</t>
  </si>
  <si>
    <t>Arotinolol hydrochloride</t>
  </si>
  <si>
    <t>18H10</t>
  </si>
  <si>
    <t>Prestw-1985</t>
  </si>
  <si>
    <t>Clevidipine</t>
  </si>
  <si>
    <t>18H11</t>
  </si>
  <si>
    <t>Prestw-2043</t>
  </si>
  <si>
    <t>Artenimol</t>
  </si>
  <si>
    <t>Antimalarial 'Antipaludic</t>
  </si>
  <si>
    <t>19A02</t>
  </si>
  <si>
    <t>Prestw-2044</t>
  </si>
  <si>
    <t>Befunolol</t>
  </si>
  <si>
    <t>19A03</t>
  </si>
  <si>
    <t>Prestw-2045</t>
  </si>
  <si>
    <t>Eletriptan</t>
  </si>
  <si>
    <t>19A04</t>
  </si>
  <si>
    <t>Prestw-2046</t>
  </si>
  <si>
    <t>Pirprofen</t>
  </si>
  <si>
    <t>19A05</t>
  </si>
  <si>
    <t>Prestw-2047</t>
  </si>
  <si>
    <t>Tripamide</t>
  </si>
  <si>
    <t>Diuretic 'Antihypertensive</t>
  </si>
  <si>
    <t>19A06</t>
  </si>
  <si>
    <t>Prestw-2048</t>
  </si>
  <si>
    <t>Zanamivir</t>
  </si>
  <si>
    <t>19A07</t>
  </si>
  <si>
    <t>Prestw-1991</t>
  </si>
  <si>
    <t>Alclofenac</t>
  </si>
  <si>
    <t>Anti-inflammatory 'Antiarthritic 'Analgesic</t>
  </si>
  <si>
    <t>19A08</t>
  </si>
  <si>
    <t>Prestw-1992</t>
  </si>
  <si>
    <t>Angiotensin II (Human) Trifluoroacetic acid salt</t>
  </si>
  <si>
    <t>19A09</t>
  </si>
  <si>
    <t>Prestw-1993</t>
  </si>
  <si>
    <t>Anisotropine Methylbromide</t>
  </si>
  <si>
    <t>19A10</t>
  </si>
  <si>
    <t>Prestw-1994</t>
  </si>
  <si>
    <t>Barnidipine Hydrochloride</t>
  </si>
  <si>
    <t>19A11</t>
  </si>
  <si>
    <t>Prestw-1995</t>
  </si>
  <si>
    <t>Benzylhydrochlorothiazide</t>
  </si>
  <si>
    <t>19B02</t>
  </si>
  <si>
    <t>Prestw-1996</t>
  </si>
  <si>
    <t>Budralazine</t>
  </si>
  <si>
    <t>19B03</t>
  </si>
  <si>
    <t>Prestw-1997</t>
  </si>
  <si>
    <t>Bunazosin hydrochloride</t>
  </si>
  <si>
    <t>Ophthalmology 'Cardiovascular</t>
  </si>
  <si>
    <t>19B04</t>
  </si>
  <si>
    <t>Prestw-1998</t>
  </si>
  <si>
    <t>Chlorpromazine Sulfoxide</t>
  </si>
  <si>
    <t>19B05</t>
  </si>
  <si>
    <t>Prestw-1999</t>
  </si>
  <si>
    <t>Cycotiamine</t>
  </si>
  <si>
    <t>Urology</t>
  </si>
  <si>
    <t>Antineurogenic bladder</t>
  </si>
  <si>
    <t>19B06</t>
  </si>
  <si>
    <t>Prestw-2000</t>
  </si>
  <si>
    <t>Fenclofenac</t>
  </si>
  <si>
    <t>Rheumatology 'Central Nervous System</t>
  </si>
  <si>
    <t>19B07</t>
  </si>
  <si>
    <t>Prestw-2001</t>
  </si>
  <si>
    <t>Flurbiprofen axetil</t>
  </si>
  <si>
    <t>19B08</t>
  </si>
  <si>
    <t>Prestw-2002</t>
  </si>
  <si>
    <t>Ibuprofen Piconol</t>
  </si>
  <si>
    <t>19B09</t>
  </si>
  <si>
    <t>Prestw-2003</t>
  </si>
  <si>
    <t>Pilsicainide Hydrochloride</t>
  </si>
  <si>
    <t>19B10</t>
  </si>
  <si>
    <t>Prestw-2004</t>
  </si>
  <si>
    <t>Tacrolimus Monohydrate</t>
  </si>
  <si>
    <t>19B11</t>
  </si>
  <si>
    <t>Prestw-2005</t>
  </si>
  <si>
    <t>Tandospirone</t>
  </si>
  <si>
    <t>Antipsychotic 'Hypnotic</t>
  </si>
  <si>
    <t>19C02</t>
  </si>
  <si>
    <t>Prestw-2070</t>
  </si>
  <si>
    <t>Kanamycin B</t>
  </si>
  <si>
    <t>19C03</t>
  </si>
  <si>
    <t>Prestw-2071</t>
  </si>
  <si>
    <t>Mitomycin C</t>
  </si>
  <si>
    <t>19C04</t>
  </si>
  <si>
    <t>Prestw-2072</t>
  </si>
  <si>
    <t>Nafamostat Mesylate</t>
  </si>
  <si>
    <t>19C05</t>
  </si>
  <si>
    <t>Prestw-2073</t>
  </si>
  <si>
    <t>Bisbentiamine</t>
  </si>
  <si>
    <t>19C06</t>
  </si>
  <si>
    <t>Prestw-2074</t>
  </si>
  <si>
    <t>Camostat mesylate</t>
  </si>
  <si>
    <t>19C07</t>
  </si>
  <si>
    <t>Prestw-2075</t>
  </si>
  <si>
    <t>Ticagrelor</t>
  </si>
  <si>
    <t>19C08</t>
  </si>
  <si>
    <t>Prestw-2076</t>
  </si>
  <si>
    <t>Feprazone</t>
  </si>
  <si>
    <t>19C09</t>
  </si>
  <si>
    <t>Prestw-2078</t>
  </si>
  <si>
    <t>Lanoconazole</t>
  </si>
  <si>
    <t>19C10</t>
  </si>
  <si>
    <t>Prestw-2079</t>
  </si>
  <si>
    <t>Lumiracoxib</t>
  </si>
  <si>
    <t>19C11</t>
  </si>
  <si>
    <t>Prestw-2080</t>
  </si>
  <si>
    <t>Oxyphenisatin</t>
  </si>
  <si>
    <t>19D02</t>
  </si>
  <si>
    <t>Prestw-2081</t>
  </si>
  <si>
    <t>Prasugrel</t>
  </si>
  <si>
    <t>19D03</t>
  </si>
  <si>
    <t>Prestw-2082</t>
  </si>
  <si>
    <t>Ramosetron hydrochloride</t>
  </si>
  <si>
    <t>19D04</t>
  </si>
  <si>
    <t>Prestw-2083</t>
  </si>
  <si>
    <t>Seratrodast</t>
  </si>
  <si>
    <t>19D05</t>
  </si>
  <si>
    <t>Prestw-2084</t>
  </si>
  <si>
    <t xml:space="preserve">	Sofalcone</t>
  </si>
  <si>
    <t>19D06</t>
  </si>
  <si>
    <t>Prestw-2085</t>
  </si>
  <si>
    <t>Sarpogrelate hydrochloride</t>
  </si>
  <si>
    <t>19D07</t>
  </si>
  <si>
    <t>Prestw-2086</t>
  </si>
  <si>
    <t>Sapropterin dihydrochloride</t>
  </si>
  <si>
    <t>tetrahydrobiopterin deficiency</t>
  </si>
  <si>
    <t>19D08</t>
  </si>
  <si>
    <t>Prestw-2087</t>
  </si>
  <si>
    <t>Mibefradil</t>
  </si>
  <si>
    <t>19D09</t>
  </si>
  <si>
    <t>Prestw-2088</t>
  </si>
  <si>
    <t>Midecamycin</t>
  </si>
  <si>
    <t>19D10</t>
  </si>
  <si>
    <t>Prestw-2089</t>
  </si>
  <si>
    <t>Thyrotropin-Releasing Hormone</t>
  </si>
  <si>
    <t>19D11</t>
  </si>
  <si>
    <t>Prestw-2067</t>
  </si>
  <si>
    <t>Cyclofenil</t>
  </si>
  <si>
    <t>anti-estrogen</t>
  </si>
  <si>
    <t>19E02</t>
  </si>
  <si>
    <t>Prestw-2065</t>
  </si>
  <si>
    <t>Temocapril</t>
  </si>
  <si>
    <t>19E03</t>
  </si>
  <si>
    <t>Prestw-2060</t>
  </si>
  <si>
    <t>Flosequinan</t>
  </si>
  <si>
    <t>19E04</t>
  </si>
  <si>
    <t>Prestw-2059</t>
  </si>
  <si>
    <t>Etravirine</t>
  </si>
  <si>
    <t>19E05</t>
  </si>
  <si>
    <t>Prestw-2058</t>
  </si>
  <si>
    <t>Empagliflozin</t>
  </si>
  <si>
    <t>19E06</t>
  </si>
  <si>
    <t>Prestw-2057</t>
  </si>
  <si>
    <t>Crisaborole</t>
  </si>
  <si>
    <t>19E07</t>
  </si>
  <si>
    <t>Prestw-2055</t>
  </si>
  <si>
    <t>Avanafil</t>
  </si>
  <si>
    <t>19E08</t>
  </si>
  <si>
    <t>Prestw-2054</t>
  </si>
  <si>
    <t>Salinomycin sodium</t>
  </si>
  <si>
    <t>Veterinary 'Infectiology</t>
  </si>
  <si>
    <t>Antibacterial 'Anticoccidial 'Antiprotozoal</t>
  </si>
  <si>
    <t>19E09</t>
  </si>
  <si>
    <t>Prestw-2053</t>
  </si>
  <si>
    <t>Enocitabine</t>
  </si>
  <si>
    <t>19E10</t>
  </si>
  <si>
    <t>Prestw-2052</t>
  </si>
  <si>
    <t>Dilevalol</t>
  </si>
  <si>
    <t>19E11</t>
  </si>
  <si>
    <t>Prestw-2051</t>
  </si>
  <si>
    <t>Repirinast</t>
  </si>
  <si>
    <t>19F02</t>
  </si>
  <si>
    <t>Prestw-2050</t>
  </si>
  <si>
    <t>Ebrotidine</t>
  </si>
  <si>
    <t>19F03</t>
  </si>
  <si>
    <t>Prestw-2036</t>
  </si>
  <si>
    <t>Nedocromil sodium</t>
  </si>
  <si>
    <t>19F04</t>
  </si>
  <si>
    <t>Prestw-2035</t>
  </si>
  <si>
    <t>Frovatriptan succinate</t>
  </si>
  <si>
    <t>19F05</t>
  </si>
  <si>
    <t>Prestw-2019</t>
  </si>
  <si>
    <t>Vonoprazan</t>
  </si>
  <si>
    <t>19F06</t>
  </si>
  <si>
    <t>Prestw-2013</t>
  </si>
  <si>
    <t>Azasetron hydrochloride</t>
  </si>
  <si>
    <t>19F07</t>
  </si>
  <si>
    <t>Prestw-2009</t>
  </si>
  <si>
    <t>Buformin</t>
  </si>
  <si>
    <t>19F08</t>
  </si>
  <si>
    <t>Prestw-2007</t>
  </si>
  <si>
    <t>Propanidid</t>
  </si>
  <si>
    <t>19F09</t>
  </si>
  <si>
    <t>Prestw-2006</t>
  </si>
  <si>
    <t>Lomitapide</t>
  </si>
  <si>
    <t>19F10</t>
  </si>
  <si>
    <t>Prestw-1990</t>
  </si>
  <si>
    <t>Rimonabant</t>
  </si>
  <si>
    <t>19F11</t>
  </si>
  <si>
    <t>Prestw-1989</t>
  </si>
  <si>
    <t>Flupirtine</t>
  </si>
  <si>
    <t>Neuromuscular 'Central Nervous System</t>
  </si>
  <si>
    <t>Antiarthritic 'Analgesic</t>
  </si>
  <si>
    <t>19G02</t>
  </si>
  <si>
    <t>Prestw-1988</t>
  </si>
  <si>
    <t>Cinacalcet hydrochloride</t>
  </si>
  <si>
    <t>Antihyperparathyroid</t>
  </si>
  <si>
    <t>19G03</t>
  </si>
  <si>
    <t>Prestw-1986</t>
  </si>
  <si>
    <t>Ibufenac</t>
  </si>
  <si>
    <t>19G04</t>
  </si>
  <si>
    <t>Prestw-1981</t>
  </si>
  <si>
    <t>Mofezolac</t>
  </si>
  <si>
    <t>19G05</t>
  </si>
  <si>
    <t>Prestw-1980</t>
  </si>
  <si>
    <t>Hopantenate calcium</t>
  </si>
  <si>
    <t>Anticonvulsant 'CNS Stimulant</t>
  </si>
  <si>
    <t>19G06</t>
  </si>
  <si>
    <t>Prestw-1979</t>
  </si>
  <si>
    <t>Pyricarbate</t>
  </si>
  <si>
    <t>Metabolism 'Cardiovascular</t>
  </si>
  <si>
    <t>19G07</t>
  </si>
  <si>
    <t>Prestw-1978</t>
  </si>
  <si>
    <t>Phenoxypropazine dihydrochloride</t>
  </si>
  <si>
    <t>19G08</t>
  </si>
  <si>
    <t>Prestw-1977</t>
  </si>
  <si>
    <t>Valganciclovir hydrochloride</t>
  </si>
  <si>
    <t>19G09</t>
  </si>
  <si>
    <t>Prestw-1975</t>
  </si>
  <si>
    <t>Sobuzoxane</t>
  </si>
  <si>
    <t>19G10</t>
  </si>
  <si>
    <t>Prestw-1972</t>
  </si>
  <si>
    <t>Cefozopran hydrochloride</t>
  </si>
  <si>
    <t>19G11</t>
  </si>
  <si>
    <t>Prestw-1953</t>
  </si>
  <si>
    <t>Oseltamivir phosphate</t>
  </si>
  <si>
    <t>19H02</t>
  </si>
  <si>
    <t>Prestw-1946</t>
  </si>
  <si>
    <t>Vandetanib</t>
  </si>
  <si>
    <t>Anti-angiogenesis 'Antineoplastic</t>
  </si>
  <si>
    <t>19H03</t>
  </si>
  <si>
    <t>Prestw-1943</t>
  </si>
  <si>
    <t>Bromfenac</t>
  </si>
  <si>
    <t>19H04</t>
  </si>
  <si>
    <t>Prestw-1940</t>
  </si>
  <si>
    <t>Acetyl spiramycin</t>
  </si>
  <si>
    <t>19H05</t>
  </si>
  <si>
    <t>Prestw-2038</t>
  </si>
  <si>
    <t>Talampicillin hydrochloride</t>
  </si>
  <si>
    <t>19H06</t>
  </si>
  <si>
    <t>Prestw-2091</t>
  </si>
  <si>
    <t>Cinepazide maleate</t>
  </si>
  <si>
    <t>19H07</t>
  </si>
  <si>
    <t>Prestw-2092</t>
  </si>
  <si>
    <t>Procaterol hydrochloride</t>
  </si>
  <si>
    <t>19H08</t>
  </si>
  <si>
    <t>Prestw-425</t>
  </si>
  <si>
    <t>Chicago sky blue 6B</t>
  </si>
  <si>
    <t>19H09</t>
  </si>
  <si>
    <t>Prestw-2095</t>
  </si>
  <si>
    <t>Etiroxate hydrochloride</t>
  </si>
  <si>
    <t>19H10</t>
  </si>
  <si>
    <t>Prestw-2093</t>
  </si>
  <si>
    <t>Hippuric acid</t>
  </si>
  <si>
    <t>19H11</t>
  </si>
  <si>
    <t>Prestw-2096</t>
  </si>
  <si>
    <t>Riboflavine</t>
  </si>
  <si>
    <t>Antianemic 'Keratolytic</t>
  </si>
  <si>
    <t>Mean inhibition index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</si>
</sst>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1"/>
      <color theme="1"/>
      <name val="Calibri"/>
      <family val="2"/>
      <scheme val="minor"/>
    </font>
    <font>
      <sz val="11"/>
      <color rgb="FFFFFFFF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8"/>
      <color indexed="81"/>
      <name val="Tahoma"/>
      <family val="2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0"/>
      <name val="MS Sans Serif"/>
    </font>
    <font>
      <b/>
      <sz val="10"/>
      <name val="Arial"/>
      <family val="2"/>
    </font>
    <font>
      <sz val="10"/>
      <name val="Arial"/>
      <family val="2"/>
    </font>
    <font>
      <sz val="9"/>
      <color indexed="81"/>
      <name val="Tahoma"/>
      <family val="2"/>
    </font>
    <font>
      <b/>
      <sz val="10"/>
      <name val="MS Sans Serif"/>
    </font>
  </fonts>
  <fills count="15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FF00"/>
        <bgColor indexed="64"/>
      </patternFill>
    </fill>
    <fill>
      <patternFill patternType="solid">
        <fgColor rgb="FFADD8E6"/>
        <bgColor indexed="64"/>
      </patternFill>
    </fill>
    <fill>
      <patternFill patternType="solid">
        <fgColor rgb="FFADFF2F"/>
        <bgColor indexed="64"/>
      </patternFill>
    </fill>
    <fill>
      <patternFill patternType="solid">
        <fgColor rgb="FFB0C4DE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59999389629810485"/>
        <bgColor indexed="64"/>
      </patternFill>
    </fill>
  </fills>
  <borders count="7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9">
    <xf numFmtId="0" fontId="0" fillId="0" borderId="0"/>
    <xf numFmtId="0" fontId="1" fillId="2" borderId="0"/>
    <xf numFmtId="0" fontId="2" fillId="3" borderId="0"/>
    <xf numFmtId="0" fontId="2" fillId="4" borderId="0"/>
    <xf numFmtId="0" fontId="2" fillId="5" borderId="0"/>
    <xf numFmtId="0" fontId="2" fillId="6" borderId="0"/>
    <xf numFmtId="0" fontId="2" fillId="7" borderId="0"/>
    <xf numFmtId="0" fontId="2" fillId="8" borderId="0"/>
    <xf numFmtId="0" fontId="6" fillId="0" borderId="0"/>
  </cellStyleXfs>
  <cellXfs count="31">
    <xf numFmtId="0" fontId="0" fillId="0" borderId="0" xfId="0"/>
    <xf numFmtId="0" fontId="0" fillId="0" borderId="0" xfId="0" quotePrefix="1"/>
    <xf numFmtId="0" fontId="1" fillId="9" borderId="0" xfId="0" applyFont="1" applyFill="1"/>
    <xf numFmtId="0" fontId="0" fillId="10" borderId="0" xfId="0" applyFill="1"/>
    <xf numFmtId="0" fontId="0" fillId="11" borderId="0" xfId="0" applyFill="1"/>
    <xf numFmtId="0" fontId="0" fillId="12" borderId="0" xfId="0" applyFill="1"/>
    <xf numFmtId="0" fontId="4" fillId="0" borderId="0" xfId="0" applyFont="1"/>
    <xf numFmtId="0" fontId="0" fillId="13" borderId="1" xfId="0" applyFill="1" applyBorder="1"/>
    <xf numFmtId="0" fontId="0" fillId="13" borderId="2" xfId="0" applyFill="1" applyBorder="1"/>
    <xf numFmtId="0" fontId="5" fillId="0" borderId="0" xfId="0" applyFont="1"/>
    <xf numFmtId="0" fontId="0" fillId="0" borderId="0" xfId="0" applyFill="1"/>
    <xf numFmtId="0" fontId="0" fillId="2" borderId="0" xfId="0" applyFill="1"/>
    <xf numFmtId="0" fontId="7" fillId="14" borderId="5" xfId="8" applyFont="1" applyFill="1" applyBorder="1" applyAlignment="1" applyProtection="1">
      <alignment horizontal="center" vertical="center" wrapText="1"/>
      <protection locked="0"/>
    </xf>
    <xf numFmtId="0" fontId="7" fillId="14" borderId="5" xfId="8" applyFont="1" applyFill="1" applyBorder="1" applyAlignment="1" applyProtection="1">
      <alignment horizontal="center" vertical="center"/>
      <protection locked="0"/>
    </xf>
    <xf numFmtId="0" fontId="7" fillId="14" borderId="5" xfId="8" applyFont="1" applyFill="1" applyBorder="1" applyAlignment="1">
      <alignment horizontal="center" vertical="center"/>
    </xf>
    <xf numFmtId="0" fontId="6" fillId="0" borderId="0" xfId="8" applyFill="1" applyAlignment="1">
      <alignment horizontal="center" vertical="center"/>
    </xf>
    <xf numFmtId="0" fontId="8" fillId="0" borderId="5" xfId="8" quotePrefix="1" applyNumberFormat="1" applyFont="1" applyFill="1" applyBorder="1" applyAlignment="1" applyProtection="1">
      <alignment horizontal="center" vertical="center"/>
      <protection locked="0"/>
    </xf>
    <xf numFmtId="0" fontId="8" fillId="0" borderId="5" xfId="8" quotePrefix="1" applyNumberFormat="1" applyFont="1" applyFill="1" applyBorder="1" applyAlignment="1" applyProtection="1">
      <alignment horizontal="center" vertical="center" wrapText="1"/>
      <protection locked="0"/>
    </xf>
    <xf numFmtId="0" fontId="8" fillId="0" borderId="5" xfId="8" applyNumberFormat="1" applyFont="1" applyFill="1" applyBorder="1" applyAlignment="1" applyProtection="1">
      <alignment horizontal="center" vertical="center"/>
      <protection locked="0"/>
    </xf>
    <xf numFmtId="0" fontId="6" fillId="0" borderId="5" xfId="8" applyFill="1" applyBorder="1" applyAlignment="1">
      <alignment horizontal="center" vertical="center"/>
    </xf>
    <xf numFmtId="0" fontId="8" fillId="0" borderId="0" xfId="8" applyFont="1" applyFill="1" applyAlignment="1">
      <alignment horizontal="center" vertical="center"/>
    </xf>
    <xf numFmtId="0" fontId="10" fillId="0" borderId="0" xfId="8" applyFont="1" applyFill="1" applyAlignment="1">
      <alignment horizontal="center" vertical="center"/>
    </xf>
    <xf numFmtId="0" fontId="8" fillId="0" borderId="6" xfId="8" applyFont="1" applyFill="1" applyBorder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13" borderId="1" xfId="0" applyFill="1" applyBorder="1" applyAlignment="1">
      <alignment horizontal="center"/>
    </xf>
    <xf numFmtId="0" fontId="0" fillId="13" borderId="2" xfId="0" applyFill="1" applyBorder="1" applyAlignment="1">
      <alignment horizontal="center"/>
    </xf>
    <xf numFmtId="0" fontId="0" fillId="13" borderId="1" xfId="0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</cellXfs>
  <cellStyles count="9">
    <cellStyle name="Normal" xfId="0" builtinId="0"/>
    <cellStyle name="Normal 2" xfId="8" xr:uid="{00000000-0005-0000-0000-000001000000}"/>
    <cellStyle name="Tecan.At.Excel.Attenuation" xfId="6" xr:uid="{00000000-0005-0000-0000-000002000000}"/>
    <cellStyle name="Tecan.At.Excel.AutoGain_0" xfId="7" xr:uid="{00000000-0005-0000-0000-000003000000}"/>
    <cellStyle name="Tecan.At.Excel.Error" xfId="1" xr:uid="{00000000-0005-0000-0000-000004000000}"/>
    <cellStyle name="Tecan.At.Excel.GFactorAndMeasurementBlank" xfId="5" xr:uid="{00000000-0005-0000-0000-000005000000}"/>
    <cellStyle name="Tecan.At.Excel.GFactorBlank" xfId="3" xr:uid="{00000000-0005-0000-0000-000006000000}"/>
    <cellStyle name="Tecan.At.Excel.GFactorReference" xfId="4" xr:uid="{00000000-0005-0000-0000-000007000000}"/>
    <cellStyle name="Tecan.At.Excel.MeasurementBlank" xfId="2" xr:uid="{00000000-0005-0000-0000-000008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1" Type="http://schemas.openxmlformats.org/officeDocument/2006/relationships/image" Target="../media/image22.emf"/><Relationship Id="rId170" Type="http://schemas.openxmlformats.org/officeDocument/2006/relationships/image" Target="../media/image171.emf"/><Relationship Id="rId268" Type="http://schemas.openxmlformats.org/officeDocument/2006/relationships/image" Target="../media/image269.emf"/><Relationship Id="rId475" Type="http://schemas.openxmlformats.org/officeDocument/2006/relationships/image" Target="../media/image476.emf"/><Relationship Id="rId682" Type="http://schemas.openxmlformats.org/officeDocument/2006/relationships/image" Target="../media/image683.emf"/><Relationship Id="rId128" Type="http://schemas.openxmlformats.org/officeDocument/2006/relationships/image" Target="../media/image129.emf"/><Relationship Id="rId335" Type="http://schemas.openxmlformats.org/officeDocument/2006/relationships/image" Target="../media/image336.emf"/><Relationship Id="rId542" Type="http://schemas.openxmlformats.org/officeDocument/2006/relationships/image" Target="../media/image543.emf"/><Relationship Id="rId987" Type="http://schemas.openxmlformats.org/officeDocument/2006/relationships/image" Target="../media/image988.emf"/><Relationship Id="rId1172" Type="http://schemas.openxmlformats.org/officeDocument/2006/relationships/image" Target="../media/image1173.emf"/><Relationship Id="rId402" Type="http://schemas.openxmlformats.org/officeDocument/2006/relationships/image" Target="../media/image403.emf"/><Relationship Id="rId847" Type="http://schemas.openxmlformats.org/officeDocument/2006/relationships/image" Target="../media/image848.emf"/><Relationship Id="rId1032" Type="http://schemas.openxmlformats.org/officeDocument/2006/relationships/image" Target="../media/image1033.emf"/><Relationship Id="rId1477" Type="http://schemas.openxmlformats.org/officeDocument/2006/relationships/image" Target="../media/image1478.emf"/><Relationship Id="rId707" Type="http://schemas.openxmlformats.org/officeDocument/2006/relationships/image" Target="../media/image708.emf"/><Relationship Id="rId914" Type="http://schemas.openxmlformats.org/officeDocument/2006/relationships/image" Target="../media/image915.emf"/><Relationship Id="rId1337" Type="http://schemas.openxmlformats.org/officeDocument/2006/relationships/image" Target="../media/image1338.emf"/><Relationship Id="rId43" Type="http://schemas.openxmlformats.org/officeDocument/2006/relationships/image" Target="../media/image44.emf"/><Relationship Id="rId1404" Type="http://schemas.openxmlformats.org/officeDocument/2006/relationships/image" Target="../media/image1405.emf"/><Relationship Id="rId192" Type="http://schemas.openxmlformats.org/officeDocument/2006/relationships/image" Target="../media/image193.emf"/><Relationship Id="rId497" Type="http://schemas.openxmlformats.org/officeDocument/2006/relationships/image" Target="../media/image498.emf"/><Relationship Id="rId357" Type="http://schemas.openxmlformats.org/officeDocument/2006/relationships/image" Target="../media/image358.emf"/><Relationship Id="rId1194" Type="http://schemas.openxmlformats.org/officeDocument/2006/relationships/image" Target="../media/image1195.emf"/><Relationship Id="rId217" Type="http://schemas.openxmlformats.org/officeDocument/2006/relationships/image" Target="../media/image218.emf"/><Relationship Id="rId564" Type="http://schemas.openxmlformats.org/officeDocument/2006/relationships/image" Target="../media/image565.emf"/><Relationship Id="rId771" Type="http://schemas.openxmlformats.org/officeDocument/2006/relationships/image" Target="../media/image772.emf"/><Relationship Id="rId869" Type="http://schemas.openxmlformats.org/officeDocument/2006/relationships/image" Target="../media/image870.emf"/><Relationship Id="rId1499" Type="http://schemas.openxmlformats.org/officeDocument/2006/relationships/image" Target="../media/image1500.emf"/><Relationship Id="rId424" Type="http://schemas.openxmlformats.org/officeDocument/2006/relationships/image" Target="../media/image425.emf"/><Relationship Id="rId631" Type="http://schemas.openxmlformats.org/officeDocument/2006/relationships/image" Target="../media/image632.emf"/><Relationship Id="rId729" Type="http://schemas.openxmlformats.org/officeDocument/2006/relationships/image" Target="../media/image730.emf"/><Relationship Id="rId1054" Type="http://schemas.openxmlformats.org/officeDocument/2006/relationships/image" Target="../media/image1055.emf"/><Relationship Id="rId1261" Type="http://schemas.openxmlformats.org/officeDocument/2006/relationships/image" Target="../media/image1262.emf"/><Relationship Id="rId1359" Type="http://schemas.openxmlformats.org/officeDocument/2006/relationships/image" Target="../media/image1360.emf"/><Relationship Id="rId936" Type="http://schemas.openxmlformats.org/officeDocument/2006/relationships/image" Target="../media/image937.emf"/><Relationship Id="rId1121" Type="http://schemas.openxmlformats.org/officeDocument/2006/relationships/image" Target="../media/image1122.emf"/><Relationship Id="rId1219" Type="http://schemas.openxmlformats.org/officeDocument/2006/relationships/image" Target="../media/image1220.emf"/><Relationship Id="rId65" Type="http://schemas.openxmlformats.org/officeDocument/2006/relationships/image" Target="../media/image66.emf"/><Relationship Id="rId1426" Type="http://schemas.openxmlformats.org/officeDocument/2006/relationships/image" Target="../media/image1427.emf"/><Relationship Id="rId281" Type="http://schemas.openxmlformats.org/officeDocument/2006/relationships/image" Target="../media/image282.emf"/><Relationship Id="rId141" Type="http://schemas.openxmlformats.org/officeDocument/2006/relationships/image" Target="../media/image142.emf"/><Relationship Id="rId379" Type="http://schemas.openxmlformats.org/officeDocument/2006/relationships/image" Target="../media/image380.emf"/><Relationship Id="rId586" Type="http://schemas.openxmlformats.org/officeDocument/2006/relationships/image" Target="../media/image587.emf"/><Relationship Id="rId793" Type="http://schemas.openxmlformats.org/officeDocument/2006/relationships/image" Target="../media/image794.emf"/><Relationship Id="rId7" Type="http://schemas.openxmlformats.org/officeDocument/2006/relationships/image" Target="../media/image8.emf"/><Relationship Id="rId239" Type="http://schemas.openxmlformats.org/officeDocument/2006/relationships/image" Target="../media/image240.emf"/><Relationship Id="rId446" Type="http://schemas.openxmlformats.org/officeDocument/2006/relationships/image" Target="../media/image447.emf"/><Relationship Id="rId653" Type="http://schemas.openxmlformats.org/officeDocument/2006/relationships/image" Target="../media/image654.emf"/><Relationship Id="rId1076" Type="http://schemas.openxmlformats.org/officeDocument/2006/relationships/image" Target="../media/image1077.emf"/><Relationship Id="rId1283" Type="http://schemas.openxmlformats.org/officeDocument/2006/relationships/image" Target="../media/image1284.emf"/><Relationship Id="rId1490" Type="http://schemas.openxmlformats.org/officeDocument/2006/relationships/image" Target="../media/image1491.emf"/><Relationship Id="rId306" Type="http://schemas.openxmlformats.org/officeDocument/2006/relationships/image" Target="../media/image307.emf"/><Relationship Id="rId860" Type="http://schemas.openxmlformats.org/officeDocument/2006/relationships/image" Target="../media/image861.emf"/><Relationship Id="rId958" Type="http://schemas.openxmlformats.org/officeDocument/2006/relationships/image" Target="../media/image959.emf"/><Relationship Id="rId1143" Type="http://schemas.openxmlformats.org/officeDocument/2006/relationships/image" Target="../media/image1144.emf"/><Relationship Id="rId87" Type="http://schemas.openxmlformats.org/officeDocument/2006/relationships/image" Target="../media/image88.emf"/><Relationship Id="rId513" Type="http://schemas.openxmlformats.org/officeDocument/2006/relationships/image" Target="../media/image514.emf"/><Relationship Id="rId720" Type="http://schemas.openxmlformats.org/officeDocument/2006/relationships/image" Target="../media/image721.emf"/><Relationship Id="rId818" Type="http://schemas.openxmlformats.org/officeDocument/2006/relationships/image" Target="../media/image819.emf"/><Relationship Id="rId1350" Type="http://schemas.openxmlformats.org/officeDocument/2006/relationships/image" Target="../media/image1351.emf"/><Relationship Id="rId1448" Type="http://schemas.openxmlformats.org/officeDocument/2006/relationships/image" Target="../media/image1449.emf"/><Relationship Id="rId1003" Type="http://schemas.openxmlformats.org/officeDocument/2006/relationships/image" Target="../media/image1004.emf"/><Relationship Id="rId1210" Type="http://schemas.openxmlformats.org/officeDocument/2006/relationships/image" Target="../media/image1211.emf"/><Relationship Id="rId1308" Type="http://schemas.openxmlformats.org/officeDocument/2006/relationships/image" Target="../media/image1309.emf"/><Relationship Id="rId1515" Type="http://schemas.openxmlformats.org/officeDocument/2006/relationships/image" Target="../media/image1516.emf"/><Relationship Id="rId14" Type="http://schemas.openxmlformats.org/officeDocument/2006/relationships/image" Target="../media/image15.emf"/><Relationship Id="rId163" Type="http://schemas.openxmlformats.org/officeDocument/2006/relationships/image" Target="../media/image164.emf"/><Relationship Id="rId370" Type="http://schemas.openxmlformats.org/officeDocument/2006/relationships/image" Target="../media/image371.emf"/><Relationship Id="rId230" Type="http://schemas.openxmlformats.org/officeDocument/2006/relationships/image" Target="../media/image231.emf"/><Relationship Id="rId468" Type="http://schemas.openxmlformats.org/officeDocument/2006/relationships/image" Target="../media/image469.emf"/><Relationship Id="rId675" Type="http://schemas.openxmlformats.org/officeDocument/2006/relationships/image" Target="../media/image676.emf"/><Relationship Id="rId882" Type="http://schemas.openxmlformats.org/officeDocument/2006/relationships/image" Target="../media/image883.emf"/><Relationship Id="rId1098" Type="http://schemas.openxmlformats.org/officeDocument/2006/relationships/image" Target="../media/image1099.emf"/><Relationship Id="rId328" Type="http://schemas.openxmlformats.org/officeDocument/2006/relationships/image" Target="../media/image329.emf"/><Relationship Id="rId535" Type="http://schemas.openxmlformats.org/officeDocument/2006/relationships/image" Target="../media/image536.emf"/><Relationship Id="rId742" Type="http://schemas.openxmlformats.org/officeDocument/2006/relationships/image" Target="../media/image743.emf"/><Relationship Id="rId1165" Type="http://schemas.openxmlformats.org/officeDocument/2006/relationships/image" Target="../media/image1166.emf"/><Relationship Id="rId1372" Type="http://schemas.openxmlformats.org/officeDocument/2006/relationships/image" Target="../media/image1373.emf"/><Relationship Id="rId602" Type="http://schemas.openxmlformats.org/officeDocument/2006/relationships/image" Target="../media/image603.emf"/><Relationship Id="rId1025" Type="http://schemas.openxmlformats.org/officeDocument/2006/relationships/image" Target="../media/image1026.emf"/><Relationship Id="rId1232" Type="http://schemas.openxmlformats.org/officeDocument/2006/relationships/image" Target="../media/image1233.emf"/><Relationship Id="rId907" Type="http://schemas.openxmlformats.org/officeDocument/2006/relationships/image" Target="../media/image908.emf"/><Relationship Id="rId36" Type="http://schemas.openxmlformats.org/officeDocument/2006/relationships/image" Target="../media/image37.emf"/><Relationship Id="rId185" Type="http://schemas.openxmlformats.org/officeDocument/2006/relationships/image" Target="../media/image186.emf"/><Relationship Id="rId392" Type="http://schemas.openxmlformats.org/officeDocument/2006/relationships/image" Target="../media/image393.emf"/><Relationship Id="rId697" Type="http://schemas.openxmlformats.org/officeDocument/2006/relationships/image" Target="../media/image698.emf"/><Relationship Id="rId252" Type="http://schemas.openxmlformats.org/officeDocument/2006/relationships/image" Target="../media/image253.emf"/><Relationship Id="rId1187" Type="http://schemas.openxmlformats.org/officeDocument/2006/relationships/image" Target="../media/image1188.emf"/><Relationship Id="rId112" Type="http://schemas.openxmlformats.org/officeDocument/2006/relationships/image" Target="../media/image113.emf"/><Relationship Id="rId557" Type="http://schemas.openxmlformats.org/officeDocument/2006/relationships/image" Target="../media/image558.emf"/><Relationship Id="rId764" Type="http://schemas.openxmlformats.org/officeDocument/2006/relationships/image" Target="../media/image765.emf"/><Relationship Id="rId971" Type="http://schemas.openxmlformats.org/officeDocument/2006/relationships/image" Target="../media/image972.emf"/><Relationship Id="rId1394" Type="http://schemas.openxmlformats.org/officeDocument/2006/relationships/image" Target="../media/image1395.emf"/><Relationship Id="rId417" Type="http://schemas.openxmlformats.org/officeDocument/2006/relationships/image" Target="../media/image418.emf"/><Relationship Id="rId624" Type="http://schemas.openxmlformats.org/officeDocument/2006/relationships/image" Target="../media/image625.emf"/><Relationship Id="rId831" Type="http://schemas.openxmlformats.org/officeDocument/2006/relationships/image" Target="../media/image832.emf"/><Relationship Id="rId1047" Type="http://schemas.openxmlformats.org/officeDocument/2006/relationships/image" Target="../media/image1048.emf"/><Relationship Id="rId1254" Type="http://schemas.openxmlformats.org/officeDocument/2006/relationships/image" Target="../media/image1255.emf"/><Relationship Id="rId1461" Type="http://schemas.openxmlformats.org/officeDocument/2006/relationships/image" Target="../media/image1462.emf"/><Relationship Id="rId929" Type="http://schemas.openxmlformats.org/officeDocument/2006/relationships/image" Target="../media/image930.emf"/><Relationship Id="rId1114" Type="http://schemas.openxmlformats.org/officeDocument/2006/relationships/image" Target="../media/image1115.emf"/><Relationship Id="rId1321" Type="http://schemas.openxmlformats.org/officeDocument/2006/relationships/image" Target="../media/image1322.emf"/><Relationship Id="rId58" Type="http://schemas.openxmlformats.org/officeDocument/2006/relationships/image" Target="../media/image59.emf"/><Relationship Id="rId1419" Type="http://schemas.openxmlformats.org/officeDocument/2006/relationships/image" Target="../media/image1420.emf"/><Relationship Id="rId274" Type="http://schemas.openxmlformats.org/officeDocument/2006/relationships/image" Target="../media/image275.emf"/><Relationship Id="rId481" Type="http://schemas.openxmlformats.org/officeDocument/2006/relationships/image" Target="../media/image482.emf"/><Relationship Id="rId134" Type="http://schemas.openxmlformats.org/officeDocument/2006/relationships/image" Target="../media/image135.emf"/><Relationship Id="rId579" Type="http://schemas.openxmlformats.org/officeDocument/2006/relationships/image" Target="../media/image580.emf"/><Relationship Id="rId786" Type="http://schemas.openxmlformats.org/officeDocument/2006/relationships/image" Target="../media/image787.emf"/><Relationship Id="rId993" Type="http://schemas.openxmlformats.org/officeDocument/2006/relationships/image" Target="../media/image994.emf"/><Relationship Id="rId341" Type="http://schemas.openxmlformats.org/officeDocument/2006/relationships/image" Target="../media/image342.emf"/><Relationship Id="rId439" Type="http://schemas.openxmlformats.org/officeDocument/2006/relationships/image" Target="../media/image440.emf"/><Relationship Id="rId646" Type="http://schemas.openxmlformats.org/officeDocument/2006/relationships/image" Target="../media/image647.emf"/><Relationship Id="rId1069" Type="http://schemas.openxmlformats.org/officeDocument/2006/relationships/image" Target="../media/image1070.emf"/><Relationship Id="rId1276" Type="http://schemas.openxmlformats.org/officeDocument/2006/relationships/image" Target="../media/image1277.emf"/><Relationship Id="rId1483" Type="http://schemas.openxmlformats.org/officeDocument/2006/relationships/image" Target="../media/image1484.emf"/><Relationship Id="rId201" Type="http://schemas.openxmlformats.org/officeDocument/2006/relationships/image" Target="../media/image202.emf"/><Relationship Id="rId506" Type="http://schemas.openxmlformats.org/officeDocument/2006/relationships/image" Target="../media/image507.emf"/><Relationship Id="rId853" Type="http://schemas.openxmlformats.org/officeDocument/2006/relationships/image" Target="../media/image854.emf"/><Relationship Id="rId1136" Type="http://schemas.openxmlformats.org/officeDocument/2006/relationships/image" Target="../media/image1137.emf"/><Relationship Id="rId713" Type="http://schemas.openxmlformats.org/officeDocument/2006/relationships/image" Target="../media/image714.emf"/><Relationship Id="rId920" Type="http://schemas.openxmlformats.org/officeDocument/2006/relationships/image" Target="../media/image921.emf"/><Relationship Id="rId1343" Type="http://schemas.openxmlformats.org/officeDocument/2006/relationships/image" Target="../media/image1344.emf"/><Relationship Id="rId1203" Type="http://schemas.openxmlformats.org/officeDocument/2006/relationships/image" Target="../media/image1204.emf"/><Relationship Id="rId1410" Type="http://schemas.openxmlformats.org/officeDocument/2006/relationships/image" Target="../media/image1411.emf"/><Relationship Id="rId1508" Type="http://schemas.openxmlformats.org/officeDocument/2006/relationships/image" Target="../media/image1509.emf"/><Relationship Id="rId296" Type="http://schemas.openxmlformats.org/officeDocument/2006/relationships/image" Target="../media/image297.emf"/><Relationship Id="rId156" Type="http://schemas.openxmlformats.org/officeDocument/2006/relationships/image" Target="../media/image157.emf"/><Relationship Id="rId363" Type="http://schemas.openxmlformats.org/officeDocument/2006/relationships/image" Target="../media/image364.emf"/><Relationship Id="rId570" Type="http://schemas.openxmlformats.org/officeDocument/2006/relationships/image" Target="../media/image571.emf"/><Relationship Id="rId223" Type="http://schemas.openxmlformats.org/officeDocument/2006/relationships/image" Target="../media/image224.emf"/><Relationship Id="rId430" Type="http://schemas.openxmlformats.org/officeDocument/2006/relationships/image" Target="../media/image431.emf"/><Relationship Id="rId668" Type="http://schemas.openxmlformats.org/officeDocument/2006/relationships/image" Target="../media/image669.emf"/><Relationship Id="rId875" Type="http://schemas.openxmlformats.org/officeDocument/2006/relationships/image" Target="../media/image876.emf"/><Relationship Id="rId1060" Type="http://schemas.openxmlformats.org/officeDocument/2006/relationships/image" Target="../media/image1061.emf"/><Relationship Id="rId1298" Type="http://schemas.openxmlformats.org/officeDocument/2006/relationships/image" Target="../media/image1299.emf"/><Relationship Id="rId528" Type="http://schemas.openxmlformats.org/officeDocument/2006/relationships/image" Target="../media/image529.emf"/><Relationship Id="rId735" Type="http://schemas.openxmlformats.org/officeDocument/2006/relationships/image" Target="../media/image736.emf"/><Relationship Id="rId942" Type="http://schemas.openxmlformats.org/officeDocument/2006/relationships/image" Target="../media/image943.emf"/><Relationship Id="rId1158" Type="http://schemas.openxmlformats.org/officeDocument/2006/relationships/image" Target="../media/image1159.emf"/><Relationship Id="rId1365" Type="http://schemas.openxmlformats.org/officeDocument/2006/relationships/image" Target="../media/image1366.emf"/><Relationship Id="rId1018" Type="http://schemas.openxmlformats.org/officeDocument/2006/relationships/image" Target="../media/image1019.emf"/><Relationship Id="rId1225" Type="http://schemas.openxmlformats.org/officeDocument/2006/relationships/image" Target="../media/image1226.emf"/><Relationship Id="rId1432" Type="http://schemas.openxmlformats.org/officeDocument/2006/relationships/image" Target="../media/image1433.emf"/><Relationship Id="rId71" Type="http://schemas.openxmlformats.org/officeDocument/2006/relationships/image" Target="../media/image72.emf"/><Relationship Id="rId802" Type="http://schemas.openxmlformats.org/officeDocument/2006/relationships/image" Target="../media/image803.emf"/><Relationship Id="rId29" Type="http://schemas.openxmlformats.org/officeDocument/2006/relationships/image" Target="../media/image30.emf"/><Relationship Id="rId178" Type="http://schemas.openxmlformats.org/officeDocument/2006/relationships/image" Target="../media/image179.emf"/><Relationship Id="rId385" Type="http://schemas.openxmlformats.org/officeDocument/2006/relationships/image" Target="../media/image386.emf"/><Relationship Id="rId592" Type="http://schemas.openxmlformats.org/officeDocument/2006/relationships/image" Target="../media/image593.emf"/><Relationship Id="rId245" Type="http://schemas.openxmlformats.org/officeDocument/2006/relationships/image" Target="../media/image246.emf"/><Relationship Id="rId452" Type="http://schemas.openxmlformats.org/officeDocument/2006/relationships/image" Target="../media/image453.emf"/><Relationship Id="rId897" Type="http://schemas.openxmlformats.org/officeDocument/2006/relationships/image" Target="../media/image898.emf"/><Relationship Id="rId1082" Type="http://schemas.openxmlformats.org/officeDocument/2006/relationships/image" Target="../media/image1083.emf"/><Relationship Id="rId105" Type="http://schemas.openxmlformats.org/officeDocument/2006/relationships/image" Target="../media/image106.emf"/><Relationship Id="rId312" Type="http://schemas.openxmlformats.org/officeDocument/2006/relationships/image" Target="../media/image313.emf"/><Relationship Id="rId757" Type="http://schemas.openxmlformats.org/officeDocument/2006/relationships/image" Target="../media/image758.emf"/><Relationship Id="rId964" Type="http://schemas.openxmlformats.org/officeDocument/2006/relationships/image" Target="../media/image965.emf"/><Relationship Id="rId1387" Type="http://schemas.openxmlformats.org/officeDocument/2006/relationships/image" Target="../media/image1388.emf"/><Relationship Id="rId93" Type="http://schemas.openxmlformats.org/officeDocument/2006/relationships/image" Target="../media/image94.emf"/><Relationship Id="rId617" Type="http://schemas.openxmlformats.org/officeDocument/2006/relationships/image" Target="../media/image618.emf"/><Relationship Id="rId824" Type="http://schemas.openxmlformats.org/officeDocument/2006/relationships/image" Target="../media/image825.emf"/><Relationship Id="rId1247" Type="http://schemas.openxmlformats.org/officeDocument/2006/relationships/image" Target="../media/image1248.emf"/><Relationship Id="rId1454" Type="http://schemas.openxmlformats.org/officeDocument/2006/relationships/image" Target="../media/image1455.emf"/><Relationship Id="rId1107" Type="http://schemas.openxmlformats.org/officeDocument/2006/relationships/image" Target="../media/image1108.emf"/><Relationship Id="rId1314" Type="http://schemas.openxmlformats.org/officeDocument/2006/relationships/image" Target="../media/image1315.emf"/><Relationship Id="rId20" Type="http://schemas.openxmlformats.org/officeDocument/2006/relationships/image" Target="../media/image21.emf"/><Relationship Id="rId267" Type="http://schemas.openxmlformats.org/officeDocument/2006/relationships/image" Target="../media/image268.emf"/><Relationship Id="rId474" Type="http://schemas.openxmlformats.org/officeDocument/2006/relationships/image" Target="../media/image475.emf"/><Relationship Id="rId127" Type="http://schemas.openxmlformats.org/officeDocument/2006/relationships/image" Target="../media/image128.emf"/><Relationship Id="rId681" Type="http://schemas.openxmlformats.org/officeDocument/2006/relationships/image" Target="../media/image682.emf"/><Relationship Id="rId779" Type="http://schemas.openxmlformats.org/officeDocument/2006/relationships/image" Target="../media/image780.emf"/><Relationship Id="rId986" Type="http://schemas.openxmlformats.org/officeDocument/2006/relationships/image" Target="../media/image987.emf"/><Relationship Id="rId334" Type="http://schemas.openxmlformats.org/officeDocument/2006/relationships/image" Target="../media/image335.emf"/><Relationship Id="rId541" Type="http://schemas.openxmlformats.org/officeDocument/2006/relationships/image" Target="../media/image542.emf"/><Relationship Id="rId639" Type="http://schemas.openxmlformats.org/officeDocument/2006/relationships/image" Target="../media/image640.emf"/><Relationship Id="rId1171" Type="http://schemas.openxmlformats.org/officeDocument/2006/relationships/image" Target="../media/image1172.emf"/><Relationship Id="rId1269" Type="http://schemas.openxmlformats.org/officeDocument/2006/relationships/image" Target="../media/image1270.emf"/><Relationship Id="rId1476" Type="http://schemas.openxmlformats.org/officeDocument/2006/relationships/image" Target="../media/image1477.emf"/><Relationship Id="rId401" Type="http://schemas.openxmlformats.org/officeDocument/2006/relationships/image" Target="../media/image402.emf"/><Relationship Id="rId846" Type="http://schemas.openxmlformats.org/officeDocument/2006/relationships/image" Target="../media/image847.emf"/><Relationship Id="rId1031" Type="http://schemas.openxmlformats.org/officeDocument/2006/relationships/image" Target="../media/image1032.emf"/><Relationship Id="rId1129" Type="http://schemas.openxmlformats.org/officeDocument/2006/relationships/image" Target="../media/image1130.emf"/><Relationship Id="rId706" Type="http://schemas.openxmlformats.org/officeDocument/2006/relationships/image" Target="../media/image707.emf"/><Relationship Id="rId913" Type="http://schemas.openxmlformats.org/officeDocument/2006/relationships/image" Target="../media/image914.emf"/><Relationship Id="rId1336" Type="http://schemas.openxmlformats.org/officeDocument/2006/relationships/image" Target="../media/image1337.emf"/><Relationship Id="rId42" Type="http://schemas.openxmlformats.org/officeDocument/2006/relationships/image" Target="../media/image43.emf"/><Relationship Id="rId1403" Type="http://schemas.openxmlformats.org/officeDocument/2006/relationships/image" Target="../media/image1404.emf"/><Relationship Id="rId191" Type="http://schemas.openxmlformats.org/officeDocument/2006/relationships/image" Target="../media/image192.emf"/><Relationship Id="rId289" Type="http://schemas.openxmlformats.org/officeDocument/2006/relationships/image" Target="../media/image290.emf"/><Relationship Id="rId496" Type="http://schemas.openxmlformats.org/officeDocument/2006/relationships/image" Target="../media/image497.emf"/><Relationship Id="rId149" Type="http://schemas.openxmlformats.org/officeDocument/2006/relationships/image" Target="../media/image150.emf"/><Relationship Id="rId356" Type="http://schemas.openxmlformats.org/officeDocument/2006/relationships/image" Target="../media/image357.emf"/><Relationship Id="rId563" Type="http://schemas.openxmlformats.org/officeDocument/2006/relationships/image" Target="../media/image564.emf"/><Relationship Id="rId770" Type="http://schemas.openxmlformats.org/officeDocument/2006/relationships/image" Target="../media/image771.emf"/><Relationship Id="rId1193" Type="http://schemas.openxmlformats.org/officeDocument/2006/relationships/image" Target="../media/image1194.emf"/><Relationship Id="rId216" Type="http://schemas.openxmlformats.org/officeDocument/2006/relationships/image" Target="../media/image217.emf"/><Relationship Id="rId423" Type="http://schemas.openxmlformats.org/officeDocument/2006/relationships/image" Target="../media/image424.emf"/><Relationship Id="rId868" Type="http://schemas.openxmlformats.org/officeDocument/2006/relationships/image" Target="../media/image869.emf"/><Relationship Id="rId1053" Type="http://schemas.openxmlformats.org/officeDocument/2006/relationships/image" Target="../media/image1054.emf"/><Relationship Id="rId1260" Type="http://schemas.openxmlformats.org/officeDocument/2006/relationships/image" Target="../media/image1261.emf"/><Relationship Id="rId1498" Type="http://schemas.openxmlformats.org/officeDocument/2006/relationships/image" Target="../media/image1499.emf"/><Relationship Id="rId630" Type="http://schemas.openxmlformats.org/officeDocument/2006/relationships/image" Target="../media/image631.emf"/><Relationship Id="rId728" Type="http://schemas.openxmlformats.org/officeDocument/2006/relationships/image" Target="../media/image729.emf"/><Relationship Id="rId935" Type="http://schemas.openxmlformats.org/officeDocument/2006/relationships/image" Target="../media/image936.emf"/><Relationship Id="rId1358" Type="http://schemas.openxmlformats.org/officeDocument/2006/relationships/image" Target="../media/image1359.emf"/><Relationship Id="rId64" Type="http://schemas.openxmlformats.org/officeDocument/2006/relationships/image" Target="../media/image65.emf"/><Relationship Id="rId1120" Type="http://schemas.openxmlformats.org/officeDocument/2006/relationships/image" Target="../media/image1121.emf"/><Relationship Id="rId1218" Type="http://schemas.openxmlformats.org/officeDocument/2006/relationships/image" Target="../media/image1219.emf"/><Relationship Id="rId1425" Type="http://schemas.openxmlformats.org/officeDocument/2006/relationships/image" Target="../media/image1426.emf"/><Relationship Id="rId280" Type="http://schemas.openxmlformats.org/officeDocument/2006/relationships/image" Target="../media/image281.emf"/><Relationship Id="rId140" Type="http://schemas.openxmlformats.org/officeDocument/2006/relationships/image" Target="../media/image141.emf"/><Relationship Id="rId378" Type="http://schemas.openxmlformats.org/officeDocument/2006/relationships/image" Target="../media/image379.emf"/><Relationship Id="rId585" Type="http://schemas.openxmlformats.org/officeDocument/2006/relationships/image" Target="../media/image586.emf"/><Relationship Id="rId792" Type="http://schemas.openxmlformats.org/officeDocument/2006/relationships/image" Target="../media/image793.emf"/><Relationship Id="rId6" Type="http://schemas.openxmlformats.org/officeDocument/2006/relationships/image" Target="../media/image7.emf"/><Relationship Id="rId238" Type="http://schemas.openxmlformats.org/officeDocument/2006/relationships/image" Target="../media/image239.emf"/><Relationship Id="rId445" Type="http://schemas.openxmlformats.org/officeDocument/2006/relationships/image" Target="../media/image446.emf"/><Relationship Id="rId652" Type="http://schemas.openxmlformats.org/officeDocument/2006/relationships/image" Target="../media/image653.emf"/><Relationship Id="rId1075" Type="http://schemas.openxmlformats.org/officeDocument/2006/relationships/image" Target="../media/image1076.emf"/><Relationship Id="rId1282" Type="http://schemas.openxmlformats.org/officeDocument/2006/relationships/image" Target="../media/image1283.emf"/><Relationship Id="rId305" Type="http://schemas.openxmlformats.org/officeDocument/2006/relationships/image" Target="../media/image306.emf"/><Relationship Id="rId512" Type="http://schemas.openxmlformats.org/officeDocument/2006/relationships/image" Target="../media/image513.emf"/><Relationship Id="rId957" Type="http://schemas.openxmlformats.org/officeDocument/2006/relationships/image" Target="../media/image958.emf"/><Relationship Id="rId1142" Type="http://schemas.openxmlformats.org/officeDocument/2006/relationships/image" Target="../media/image1143.emf"/><Relationship Id="rId86" Type="http://schemas.openxmlformats.org/officeDocument/2006/relationships/image" Target="../media/image87.emf"/><Relationship Id="rId817" Type="http://schemas.openxmlformats.org/officeDocument/2006/relationships/image" Target="../media/image818.emf"/><Relationship Id="rId1002" Type="http://schemas.openxmlformats.org/officeDocument/2006/relationships/image" Target="../media/image1003.emf"/><Relationship Id="rId1447" Type="http://schemas.openxmlformats.org/officeDocument/2006/relationships/image" Target="../media/image1448.emf"/><Relationship Id="rId1307" Type="http://schemas.openxmlformats.org/officeDocument/2006/relationships/image" Target="../media/image1308.emf"/><Relationship Id="rId1514" Type="http://schemas.openxmlformats.org/officeDocument/2006/relationships/image" Target="../media/image1515.emf"/><Relationship Id="rId13" Type="http://schemas.openxmlformats.org/officeDocument/2006/relationships/image" Target="../media/image14.emf"/><Relationship Id="rId162" Type="http://schemas.openxmlformats.org/officeDocument/2006/relationships/image" Target="../media/image163.emf"/><Relationship Id="rId467" Type="http://schemas.openxmlformats.org/officeDocument/2006/relationships/image" Target="../media/image468.emf"/><Relationship Id="rId1097" Type="http://schemas.openxmlformats.org/officeDocument/2006/relationships/image" Target="../media/image1098.emf"/><Relationship Id="rId674" Type="http://schemas.openxmlformats.org/officeDocument/2006/relationships/image" Target="../media/image675.emf"/><Relationship Id="rId881" Type="http://schemas.openxmlformats.org/officeDocument/2006/relationships/image" Target="../media/image882.emf"/><Relationship Id="rId979" Type="http://schemas.openxmlformats.org/officeDocument/2006/relationships/image" Target="../media/image980.emf"/><Relationship Id="rId327" Type="http://schemas.openxmlformats.org/officeDocument/2006/relationships/image" Target="../media/image328.emf"/><Relationship Id="rId534" Type="http://schemas.openxmlformats.org/officeDocument/2006/relationships/image" Target="../media/image535.emf"/><Relationship Id="rId741" Type="http://schemas.openxmlformats.org/officeDocument/2006/relationships/image" Target="../media/image742.emf"/><Relationship Id="rId839" Type="http://schemas.openxmlformats.org/officeDocument/2006/relationships/image" Target="../media/image840.emf"/><Relationship Id="rId1164" Type="http://schemas.openxmlformats.org/officeDocument/2006/relationships/image" Target="../media/image1165.emf"/><Relationship Id="rId1371" Type="http://schemas.openxmlformats.org/officeDocument/2006/relationships/image" Target="../media/image1372.emf"/><Relationship Id="rId1469" Type="http://schemas.openxmlformats.org/officeDocument/2006/relationships/image" Target="../media/image1470.emf"/><Relationship Id="rId601" Type="http://schemas.openxmlformats.org/officeDocument/2006/relationships/image" Target="../media/image602.emf"/><Relationship Id="rId1024" Type="http://schemas.openxmlformats.org/officeDocument/2006/relationships/image" Target="../media/image1025.emf"/><Relationship Id="rId1231" Type="http://schemas.openxmlformats.org/officeDocument/2006/relationships/image" Target="../media/image1232.emf"/><Relationship Id="rId906" Type="http://schemas.openxmlformats.org/officeDocument/2006/relationships/image" Target="../media/image907.emf"/><Relationship Id="rId1329" Type="http://schemas.openxmlformats.org/officeDocument/2006/relationships/image" Target="../media/image1330.emf"/><Relationship Id="rId35" Type="http://schemas.openxmlformats.org/officeDocument/2006/relationships/image" Target="../media/image36.emf"/><Relationship Id="rId184" Type="http://schemas.openxmlformats.org/officeDocument/2006/relationships/image" Target="../media/image185.emf"/><Relationship Id="rId391" Type="http://schemas.openxmlformats.org/officeDocument/2006/relationships/image" Target="../media/image392.emf"/><Relationship Id="rId251" Type="http://schemas.openxmlformats.org/officeDocument/2006/relationships/image" Target="../media/image252.emf"/><Relationship Id="rId489" Type="http://schemas.openxmlformats.org/officeDocument/2006/relationships/image" Target="../media/image490.emf"/><Relationship Id="rId696" Type="http://schemas.openxmlformats.org/officeDocument/2006/relationships/image" Target="../media/image697.emf"/><Relationship Id="rId349" Type="http://schemas.openxmlformats.org/officeDocument/2006/relationships/image" Target="../media/image350.emf"/><Relationship Id="rId556" Type="http://schemas.openxmlformats.org/officeDocument/2006/relationships/image" Target="../media/image557.emf"/><Relationship Id="rId763" Type="http://schemas.openxmlformats.org/officeDocument/2006/relationships/image" Target="../media/image764.emf"/><Relationship Id="rId1186" Type="http://schemas.openxmlformats.org/officeDocument/2006/relationships/image" Target="../media/image1187.emf"/><Relationship Id="rId1393" Type="http://schemas.openxmlformats.org/officeDocument/2006/relationships/image" Target="../media/image1394.emf"/><Relationship Id="rId111" Type="http://schemas.openxmlformats.org/officeDocument/2006/relationships/image" Target="../media/image112.emf"/><Relationship Id="rId209" Type="http://schemas.openxmlformats.org/officeDocument/2006/relationships/image" Target="../media/image210.emf"/><Relationship Id="rId416" Type="http://schemas.openxmlformats.org/officeDocument/2006/relationships/image" Target="../media/image417.emf"/><Relationship Id="rId970" Type="http://schemas.openxmlformats.org/officeDocument/2006/relationships/image" Target="../media/image971.emf"/><Relationship Id="rId1046" Type="http://schemas.openxmlformats.org/officeDocument/2006/relationships/image" Target="../media/image1047.emf"/><Relationship Id="rId1253" Type="http://schemas.openxmlformats.org/officeDocument/2006/relationships/image" Target="../media/image1254.emf"/><Relationship Id="rId623" Type="http://schemas.openxmlformats.org/officeDocument/2006/relationships/image" Target="../media/image624.emf"/><Relationship Id="rId830" Type="http://schemas.openxmlformats.org/officeDocument/2006/relationships/image" Target="../media/image831.emf"/><Relationship Id="rId928" Type="http://schemas.openxmlformats.org/officeDocument/2006/relationships/image" Target="../media/image929.emf"/><Relationship Id="rId1460" Type="http://schemas.openxmlformats.org/officeDocument/2006/relationships/image" Target="../media/image1461.emf"/><Relationship Id="rId57" Type="http://schemas.openxmlformats.org/officeDocument/2006/relationships/image" Target="../media/image58.emf"/><Relationship Id="rId1113" Type="http://schemas.openxmlformats.org/officeDocument/2006/relationships/image" Target="../media/image1114.emf"/><Relationship Id="rId1320" Type="http://schemas.openxmlformats.org/officeDocument/2006/relationships/image" Target="../media/image1321.emf"/><Relationship Id="rId1418" Type="http://schemas.openxmlformats.org/officeDocument/2006/relationships/image" Target="../media/image1419.emf"/><Relationship Id="rId273" Type="http://schemas.openxmlformats.org/officeDocument/2006/relationships/image" Target="../media/image274.emf"/><Relationship Id="rId480" Type="http://schemas.openxmlformats.org/officeDocument/2006/relationships/image" Target="../media/image481.emf"/><Relationship Id="rId133" Type="http://schemas.openxmlformats.org/officeDocument/2006/relationships/image" Target="../media/image134.emf"/><Relationship Id="rId340" Type="http://schemas.openxmlformats.org/officeDocument/2006/relationships/image" Target="../media/image341.emf"/><Relationship Id="rId578" Type="http://schemas.openxmlformats.org/officeDocument/2006/relationships/image" Target="../media/image579.emf"/><Relationship Id="rId785" Type="http://schemas.openxmlformats.org/officeDocument/2006/relationships/image" Target="../media/image786.emf"/><Relationship Id="rId992" Type="http://schemas.openxmlformats.org/officeDocument/2006/relationships/image" Target="../media/image993.emf"/><Relationship Id="rId200" Type="http://schemas.openxmlformats.org/officeDocument/2006/relationships/image" Target="../media/image201.emf"/><Relationship Id="rId438" Type="http://schemas.openxmlformats.org/officeDocument/2006/relationships/image" Target="../media/image439.emf"/><Relationship Id="rId645" Type="http://schemas.openxmlformats.org/officeDocument/2006/relationships/image" Target="../media/image646.emf"/><Relationship Id="rId852" Type="http://schemas.openxmlformats.org/officeDocument/2006/relationships/image" Target="../media/image853.emf"/><Relationship Id="rId1068" Type="http://schemas.openxmlformats.org/officeDocument/2006/relationships/image" Target="../media/image1069.emf"/><Relationship Id="rId1275" Type="http://schemas.openxmlformats.org/officeDocument/2006/relationships/image" Target="../media/image1276.emf"/><Relationship Id="rId1482" Type="http://schemas.openxmlformats.org/officeDocument/2006/relationships/image" Target="../media/image1483.emf"/><Relationship Id="rId505" Type="http://schemas.openxmlformats.org/officeDocument/2006/relationships/image" Target="../media/image506.emf"/><Relationship Id="rId712" Type="http://schemas.openxmlformats.org/officeDocument/2006/relationships/image" Target="../media/image713.emf"/><Relationship Id="rId1135" Type="http://schemas.openxmlformats.org/officeDocument/2006/relationships/image" Target="../media/image1136.emf"/><Relationship Id="rId1342" Type="http://schemas.openxmlformats.org/officeDocument/2006/relationships/image" Target="../media/image1343.emf"/><Relationship Id="rId79" Type="http://schemas.openxmlformats.org/officeDocument/2006/relationships/image" Target="../media/image80.emf"/><Relationship Id="rId1202" Type="http://schemas.openxmlformats.org/officeDocument/2006/relationships/image" Target="../media/image1203.emf"/><Relationship Id="rId1507" Type="http://schemas.openxmlformats.org/officeDocument/2006/relationships/image" Target="../media/image1508.emf"/><Relationship Id="rId295" Type="http://schemas.openxmlformats.org/officeDocument/2006/relationships/image" Target="../media/image296.emf"/><Relationship Id="rId155" Type="http://schemas.openxmlformats.org/officeDocument/2006/relationships/image" Target="../media/image156.emf"/><Relationship Id="rId362" Type="http://schemas.openxmlformats.org/officeDocument/2006/relationships/image" Target="../media/image363.emf"/><Relationship Id="rId1297" Type="http://schemas.openxmlformats.org/officeDocument/2006/relationships/image" Target="../media/image1298.emf"/><Relationship Id="rId222" Type="http://schemas.openxmlformats.org/officeDocument/2006/relationships/image" Target="../media/image223.emf"/><Relationship Id="rId667" Type="http://schemas.openxmlformats.org/officeDocument/2006/relationships/image" Target="../media/image668.emf"/><Relationship Id="rId874" Type="http://schemas.openxmlformats.org/officeDocument/2006/relationships/image" Target="../media/image875.emf"/><Relationship Id="rId527" Type="http://schemas.openxmlformats.org/officeDocument/2006/relationships/image" Target="../media/image528.emf"/><Relationship Id="rId734" Type="http://schemas.openxmlformats.org/officeDocument/2006/relationships/image" Target="../media/image735.emf"/><Relationship Id="rId941" Type="http://schemas.openxmlformats.org/officeDocument/2006/relationships/image" Target="../media/image942.emf"/><Relationship Id="rId1157" Type="http://schemas.openxmlformats.org/officeDocument/2006/relationships/image" Target="../media/image1158.emf"/><Relationship Id="rId1364" Type="http://schemas.openxmlformats.org/officeDocument/2006/relationships/image" Target="../media/image1365.emf"/><Relationship Id="rId70" Type="http://schemas.openxmlformats.org/officeDocument/2006/relationships/image" Target="../media/image71.emf"/><Relationship Id="rId801" Type="http://schemas.openxmlformats.org/officeDocument/2006/relationships/image" Target="../media/image802.emf"/><Relationship Id="rId1017" Type="http://schemas.openxmlformats.org/officeDocument/2006/relationships/image" Target="../media/image1018.emf"/><Relationship Id="rId1224" Type="http://schemas.openxmlformats.org/officeDocument/2006/relationships/image" Target="../media/image1225.emf"/><Relationship Id="rId1431" Type="http://schemas.openxmlformats.org/officeDocument/2006/relationships/image" Target="../media/image1432.emf"/><Relationship Id="rId28" Type="http://schemas.openxmlformats.org/officeDocument/2006/relationships/image" Target="../media/image29.emf"/><Relationship Id="rId177" Type="http://schemas.openxmlformats.org/officeDocument/2006/relationships/image" Target="../media/image178.emf"/><Relationship Id="rId384" Type="http://schemas.openxmlformats.org/officeDocument/2006/relationships/image" Target="../media/image385.emf"/><Relationship Id="rId591" Type="http://schemas.openxmlformats.org/officeDocument/2006/relationships/image" Target="../media/image592.emf"/><Relationship Id="rId244" Type="http://schemas.openxmlformats.org/officeDocument/2006/relationships/image" Target="../media/image245.emf"/><Relationship Id="rId689" Type="http://schemas.openxmlformats.org/officeDocument/2006/relationships/image" Target="../media/image690.emf"/><Relationship Id="rId896" Type="http://schemas.openxmlformats.org/officeDocument/2006/relationships/image" Target="../media/image897.emf"/><Relationship Id="rId1081" Type="http://schemas.openxmlformats.org/officeDocument/2006/relationships/image" Target="../media/image1082.emf"/><Relationship Id="rId451" Type="http://schemas.openxmlformats.org/officeDocument/2006/relationships/image" Target="../media/image452.emf"/><Relationship Id="rId549" Type="http://schemas.openxmlformats.org/officeDocument/2006/relationships/image" Target="../media/image550.emf"/><Relationship Id="rId756" Type="http://schemas.openxmlformats.org/officeDocument/2006/relationships/image" Target="../media/image757.emf"/><Relationship Id="rId1179" Type="http://schemas.openxmlformats.org/officeDocument/2006/relationships/image" Target="../media/image1180.emf"/><Relationship Id="rId1386" Type="http://schemas.openxmlformats.org/officeDocument/2006/relationships/image" Target="../media/image1387.emf"/><Relationship Id="rId104" Type="http://schemas.openxmlformats.org/officeDocument/2006/relationships/image" Target="../media/image105.emf"/><Relationship Id="rId311" Type="http://schemas.openxmlformats.org/officeDocument/2006/relationships/image" Target="../media/image312.emf"/><Relationship Id="rId409" Type="http://schemas.openxmlformats.org/officeDocument/2006/relationships/image" Target="../media/image410.emf"/><Relationship Id="rId963" Type="http://schemas.openxmlformats.org/officeDocument/2006/relationships/image" Target="../media/image964.emf"/><Relationship Id="rId1039" Type="http://schemas.openxmlformats.org/officeDocument/2006/relationships/image" Target="../media/image1040.emf"/><Relationship Id="rId1246" Type="http://schemas.openxmlformats.org/officeDocument/2006/relationships/image" Target="../media/image1247.emf"/><Relationship Id="rId92" Type="http://schemas.openxmlformats.org/officeDocument/2006/relationships/image" Target="../media/image93.emf"/><Relationship Id="rId616" Type="http://schemas.openxmlformats.org/officeDocument/2006/relationships/image" Target="../media/image617.emf"/><Relationship Id="rId823" Type="http://schemas.openxmlformats.org/officeDocument/2006/relationships/image" Target="../media/image824.emf"/><Relationship Id="rId1453" Type="http://schemas.openxmlformats.org/officeDocument/2006/relationships/image" Target="../media/image1454.emf"/><Relationship Id="rId1106" Type="http://schemas.openxmlformats.org/officeDocument/2006/relationships/image" Target="../media/image1107.emf"/><Relationship Id="rId1313" Type="http://schemas.openxmlformats.org/officeDocument/2006/relationships/image" Target="../media/image1314.emf"/><Relationship Id="rId199" Type="http://schemas.openxmlformats.org/officeDocument/2006/relationships/image" Target="../media/image200.emf"/><Relationship Id="rId266" Type="http://schemas.openxmlformats.org/officeDocument/2006/relationships/image" Target="../media/image267.emf"/><Relationship Id="rId473" Type="http://schemas.openxmlformats.org/officeDocument/2006/relationships/image" Target="../media/image474.emf"/><Relationship Id="rId680" Type="http://schemas.openxmlformats.org/officeDocument/2006/relationships/image" Target="../media/image681.emf"/><Relationship Id="rId126" Type="http://schemas.openxmlformats.org/officeDocument/2006/relationships/image" Target="../media/image127.emf"/><Relationship Id="rId333" Type="http://schemas.openxmlformats.org/officeDocument/2006/relationships/image" Target="../media/image334.emf"/><Relationship Id="rId540" Type="http://schemas.openxmlformats.org/officeDocument/2006/relationships/image" Target="../media/image541.emf"/><Relationship Id="rId778" Type="http://schemas.openxmlformats.org/officeDocument/2006/relationships/image" Target="../media/image779.emf"/><Relationship Id="rId985" Type="http://schemas.openxmlformats.org/officeDocument/2006/relationships/image" Target="../media/image986.emf"/><Relationship Id="rId1170" Type="http://schemas.openxmlformats.org/officeDocument/2006/relationships/image" Target="../media/image1171.emf"/><Relationship Id="rId638" Type="http://schemas.openxmlformats.org/officeDocument/2006/relationships/image" Target="../media/image639.emf"/><Relationship Id="rId845" Type="http://schemas.openxmlformats.org/officeDocument/2006/relationships/image" Target="../media/image846.emf"/><Relationship Id="rId1030" Type="http://schemas.openxmlformats.org/officeDocument/2006/relationships/image" Target="../media/image1031.emf"/><Relationship Id="rId1268" Type="http://schemas.openxmlformats.org/officeDocument/2006/relationships/image" Target="../media/image1269.emf"/><Relationship Id="rId1475" Type="http://schemas.openxmlformats.org/officeDocument/2006/relationships/image" Target="../media/image1476.emf"/><Relationship Id="rId400" Type="http://schemas.openxmlformats.org/officeDocument/2006/relationships/image" Target="../media/image401.emf"/><Relationship Id="rId705" Type="http://schemas.openxmlformats.org/officeDocument/2006/relationships/image" Target="../media/image706.emf"/><Relationship Id="rId1128" Type="http://schemas.openxmlformats.org/officeDocument/2006/relationships/image" Target="../media/image1129.emf"/><Relationship Id="rId1335" Type="http://schemas.openxmlformats.org/officeDocument/2006/relationships/image" Target="../media/image1336.emf"/><Relationship Id="rId912" Type="http://schemas.openxmlformats.org/officeDocument/2006/relationships/image" Target="../media/image913.emf"/><Relationship Id="rId41" Type="http://schemas.openxmlformats.org/officeDocument/2006/relationships/image" Target="../media/image42.emf"/><Relationship Id="rId1402" Type="http://schemas.openxmlformats.org/officeDocument/2006/relationships/image" Target="../media/image1403.emf"/><Relationship Id="rId190" Type="http://schemas.openxmlformats.org/officeDocument/2006/relationships/image" Target="../media/image191.emf"/><Relationship Id="rId204" Type="http://schemas.openxmlformats.org/officeDocument/2006/relationships/image" Target="../media/image205.emf"/><Relationship Id="rId288" Type="http://schemas.openxmlformats.org/officeDocument/2006/relationships/image" Target="../media/image289.emf"/><Relationship Id="rId411" Type="http://schemas.openxmlformats.org/officeDocument/2006/relationships/image" Target="../media/image412.emf"/><Relationship Id="rId509" Type="http://schemas.openxmlformats.org/officeDocument/2006/relationships/image" Target="../media/image510.emf"/><Relationship Id="rId1041" Type="http://schemas.openxmlformats.org/officeDocument/2006/relationships/image" Target="../media/image1042.emf"/><Relationship Id="rId1139" Type="http://schemas.openxmlformats.org/officeDocument/2006/relationships/image" Target="../media/image1140.emf"/><Relationship Id="rId1346" Type="http://schemas.openxmlformats.org/officeDocument/2006/relationships/image" Target="../media/image1347.emf"/><Relationship Id="rId495" Type="http://schemas.openxmlformats.org/officeDocument/2006/relationships/image" Target="../media/image496.emf"/><Relationship Id="rId716" Type="http://schemas.openxmlformats.org/officeDocument/2006/relationships/image" Target="../media/image717.emf"/><Relationship Id="rId923" Type="http://schemas.openxmlformats.org/officeDocument/2006/relationships/image" Target="../media/image924.emf"/><Relationship Id="rId52" Type="http://schemas.openxmlformats.org/officeDocument/2006/relationships/image" Target="../media/image53.emf"/><Relationship Id="rId148" Type="http://schemas.openxmlformats.org/officeDocument/2006/relationships/image" Target="../media/image149.emf"/><Relationship Id="rId355" Type="http://schemas.openxmlformats.org/officeDocument/2006/relationships/image" Target="../media/image356.emf"/><Relationship Id="rId562" Type="http://schemas.openxmlformats.org/officeDocument/2006/relationships/image" Target="../media/image563.emf"/><Relationship Id="rId1192" Type="http://schemas.openxmlformats.org/officeDocument/2006/relationships/image" Target="../media/image1193.emf"/><Relationship Id="rId1206" Type="http://schemas.openxmlformats.org/officeDocument/2006/relationships/image" Target="../media/image1207.emf"/><Relationship Id="rId1413" Type="http://schemas.openxmlformats.org/officeDocument/2006/relationships/image" Target="../media/image1414.emf"/><Relationship Id="rId215" Type="http://schemas.openxmlformats.org/officeDocument/2006/relationships/image" Target="../media/image216.emf"/><Relationship Id="rId422" Type="http://schemas.openxmlformats.org/officeDocument/2006/relationships/image" Target="../media/image423.emf"/><Relationship Id="rId867" Type="http://schemas.openxmlformats.org/officeDocument/2006/relationships/image" Target="../media/image868.emf"/><Relationship Id="rId1052" Type="http://schemas.openxmlformats.org/officeDocument/2006/relationships/image" Target="../media/image1053.emf"/><Relationship Id="rId1497" Type="http://schemas.openxmlformats.org/officeDocument/2006/relationships/image" Target="../media/image1498.emf"/><Relationship Id="rId299" Type="http://schemas.openxmlformats.org/officeDocument/2006/relationships/image" Target="../media/image300.emf"/><Relationship Id="rId727" Type="http://schemas.openxmlformats.org/officeDocument/2006/relationships/image" Target="../media/image728.emf"/><Relationship Id="rId934" Type="http://schemas.openxmlformats.org/officeDocument/2006/relationships/image" Target="../media/image935.emf"/><Relationship Id="rId1357" Type="http://schemas.openxmlformats.org/officeDocument/2006/relationships/image" Target="../media/image1358.emf"/><Relationship Id="rId63" Type="http://schemas.openxmlformats.org/officeDocument/2006/relationships/image" Target="../media/image64.emf"/><Relationship Id="rId159" Type="http://schemas.openxmlformats.org/officeDocument/2006/relationships/image" Target="../media/image160.emf"/><Relationship Id="rId366" Type="http://schemas.openxmlformats.org/officeDocument/2006/relationships/image" Target="../media/image367.emf"/><Relationship Id="rId573" Type="http://schemas.openxmlformats.org/officeDocument/2006/relationships/image" Target="../media/image574.emf"/><Relationship Id="rId780" Type="http://schemas.openxmlformats.org/officeDocument/2006/relationships/image" Target="../media/image781.emf"/><Relationship Id="rId1217" Type="http://schemas.openxmlformats.org/officeDocument/2006/relationships/image" Target="../media/image1218.emf"/><Relationship Id="rId1424" Type="http://schemas.openxmlformats.org/officeDocument/2006/relationships/image" Target="../media/image1425.emf"/><Relationship Id="rId226" Type="http://schemas.openxmlformats.org/officeDocument/2006/relationships/image" Target="../media/image227.emf"/><Relationship Id="rId433" Type="http://schemas.openxmlformats.org/officeDocument/2006/relationships/image" Target="../media/image434.emf"/><Relationship Id="rId878" Type="http://schemas.openxmlformats.org/officeDocument/2006/relationships/image" Target="../media/image879.emf"/><Relationship Id="rId1063" Type="http://schemas.openxmlformats.org/officeDocument/2006/relationships/image" Target="../media/image1064.emf"/><Relationship Id="rId1270" Type="http://schemas.openxmlformats.org/officeDocument/2006/relationships/image" Target="../media/image1271.emf"/><Relationship Id="rId640" Type="http://schemas.openxmlformats.org/officeDocument/2006/relationships/image" Target="../media/image641.emf"/><Relationship Id="rId738" Type="http://schemas.openxmlformats.org/officeDocument/2006/relationships/image" Target="../media/image739.emf"/><Relationship Id="rId945" Type="http://schemas.openxmlformats.org/officeDocument/2006/relationships/image" Target="../media/image946.emf"/><Relationship Id="rId1368" Type="http://schemas.openxmlformats.org/officeDocument/2006/relationships/image" Target="../media/image1369.emf"/><Relationship Id="rId74" Type="http://schemas.openxmlformats.org/officeDocument/2006/relationships/image" Target="../media/image75.emf"/><Relationship Id="rId377" Type="http://schemas.openxmlformats.org/officeDocument/2006/relationships/image" Target="../media/image378.emf"/><Relationship Id="rId500" Type="http://schemas.openxmlformats.org/officeDocument/2006/relationships/image" Target="../media/image501.emf"/><Relationship Id="rId584" Type="http://schemas.openxmlformats.org/officeDocument/2006/relationships/image" Target="../media/image585.emf"/><Relationship Id="rId805" Type="http://schemas.openxmlformats.org/officeDocument/2006/relationships/image" Target="../media/image806.emf"/><Relationship Id="rId1130" Type="http://schemas.openxmlformats.org/officeDocument/2006/relationships/image" Target="../media/image1131.emf"/><Relationship Id="rId1228" Type="http://schemas.openxmlformats.org/officeDocument/2006/relationships/image" Target="../media/image1229.emf"/><Relationship Id="rId1435" Type="http://schemas.openxmlformats.org/officeDocument/2006/relationships/image" Target="../media/image1436.emf"/><Relationship Id="rId5" Type="http://schemas.openxmlformats.org/officeDocument/2006/relationships/image" Target="../media/image6.emf"/><Relationship Id="rId237" Type="http://schemas.openxmlformats.org/officeDocument/2006/relationships/image" Target="../media/image238.emf"/><Relationship Id="rId791" Type="http://schemas.openxmlformats.org/officeDocument/2006/relationships/image" Target="../media/image792.emf"/><Relationship Id="rId889" Type="http://schemas.openxmlformats.org/officeDocument/2006/relationships/image" Target="../media/image890.emf"/><Relationship Id="rId1074" Type="http://schemas.openxmlformats.org/officeDocument/2006/relationships/image" Target="../media/image1075.emf"/><Relationship Id="rId444" Type="http://schemas.openxmlformats.org/officeDocument/2006/relationships/image" Target="../media/image445.emf"/><Relationship Id="rId651" Type="http://schemas.openxmlformats.org/officeDocument/2006/relationships/image" Target="../media/image652.emf"/><Relationship Id="rId749" Type="http://schemas.openxmlformats.org/officeDocument/2006/relationships/image" Target="../media/image750.emf"/><Relationship Id="rId1281" Type="http://schemas.openxmlformats.org/officeDocument/2006/relationships/image" Target="../media/image1282.emf"/><Relationship Id="rId1379" Type="http://schemas.openxmlformats.org/officeDocument/2006/relationships/image" Target="../media/image1380.emf"/><Relationship Id="rId1502" Type="http://schemas.openxmlformats.org/officeDocument/2006/relationships/image" Target="../media/image1503.emf"/><Relationship Id="rId290" Type="http://schemas.openxmlformats.org/officeDocument/2006/relationships/image" Target="../media/image291.emf"/><Relationship Id="rId304" Type="http://schemas.openxmlformats.org/officeDocument/2006/relationships/image" Target="../media/image305.emf"/><Relationship Id="rId388" Type="http://schemas.openxmlformats.org/officeDocument/2006/relationships/image" Target="../media/image389.emf"/><Relationship Id="rId511" Type="http://schemas.openxmlformats.org/officeDocument/2006/relationships/image" Target="../media/image512.emf"/><Relationship Id="rId609" Type="http://schemas.openxmlformats.org/officeDocument/2006/relationships/image" Target="../media/image610.emf"/><Relationship Id="rId956" Type="http://schemas.openxmlformats.org/officeDocument/2006/relationships/image" Target="../media/image957.emf"/><Relationship Id="rId1141" Type="http://schemas.openxmlformats.org/officeDocument/2006/relationships/image" Target="../media/image1142.emf"/><Relationship Id="rId1239" Type="http://schemas.openxmlformats.org/officeDocument/2006/relationships/image" Target="../media/image1240.emf"/><Relationship Id="rId85" Type="http://schemas.openxmlformats.org/officeDocument/2006/relationships/image" Target="../media/image86.emf"/><Relationship Id="rId150" Type="http://schemas.openxmlformats.org/officeDocument/2006/relationships/image" Target="../media/image151.emf"/><Relationship Id="rId595" Type="http://schemas.openxmlformats.org/officeDocument/2006/relationships/image" Target="../media/image596.emf"/><Relationship Id="rId816" Type="http://schemas.openxmlformats.org/officeDocument/2006/relationships/image" Target="../media/image817.emf"/><Relationship Id="rId1001" Type="http://schemas.openxmlformats.org/officeDocument/2006/relationships/image" Target="../media/image1002.emf"/><Relationship Id="rId1446" Type="http://schemas.openxmlformats.org/officeDocument/2006/relationships/image" Target="../media/image1447.emf"/><Relationship Id="rId248" Type="http://schemas.openxmlformats.org/officeDocument/2006/relationships/image" Target="../media/image249.emf"/><Relationship Id="rId455" Type="http://schemas.openxmlformats.org/officeDocument/2006/relationships/image" Target="../media/image456.emf"/><Relationship Id="rId662" Type="http://schemas.openxmlformats.org/officeDocument/2006/relationships/image" Target="../media/image663.emf"/><Relationship Id="rId1085" Type="http://schemas.openxmlformats.org/officeDocument/2006/relationships/image" Target="../media/image1086.emf"/><Relationship Id="rId1292" Type="http://schemas.openxmlformats.org/officeDocument/2006/relationships/image" Target="../media/image1293.emf"/><Relationship Id="rId1306" Type="http://schemas.openxmlformats.org/officeDocument/2006/relationships/image" Target="../media/image1307.emf"/><Relationship Id="rId1513" Type="http://schemas.openxmlformats.org/officeDocument/2006/relationships/image" Target="../media/image1514.emf"/><Relationship Id="rId12" Type="http://schemas.openxmlformats.org/officeDocument/2006/relationships/image" Target="../media/image13.emf"/><Relationship Id="rId108" Type="http://schemas.openxmlformats.org/officeDocument/2006/relationships/image" Target="../media/image109.emf"/><Relationship Id="rId315" Type="http://schemas.openxmlformats.org/officeDocument/2006/relationships/image" Target="../media/image316.emf"/><Relationship Id="rId522" Type="http://schemas.openxmlformats.org/officeDocument/2006/relationships/image" Target="../media/image523.emf"/><Relationship Id="rId967" Type="http://schemas.openxmlformats.org/officeDocument/2006/relationships/image" Target="../media/image968.emf"/><Relationship Id="rId1152" Type="http://schemas.openxmlformats.org/officeDocument/2006/relationships/image" Target="../media/image1153.emf"/><Relationship Id="rId96" Type="http://schemas.openxmlformats.org/officeDocument/2006/relationships/image" Target="../media/image97.emf"/><Relationship Id="rId161" Type="http://schemas.openxmlformats.org/officeDocument/2006/relationships/image" Target="../media/image162.emf"/><Relationship Id="rId399" Type="http://schemas.openxmlformats.org/officeDocument/2006/relationships/image" Target="../media/image400.emf"/><Relationship Id="rId827" Type="http://schemas.openxmlformats.org/officeDocument/2006/relationships/image" Target="../media/image828.emf"/><Relationship Id="rId1012" Type="http://schemas.openxmlformats.org/officeDocument/2006/relationships/image" Target="../media/image1013.emf"/><Relationship Id="rId1457" Type="http://schemas.openxmlformats.org/officeDocument/2006/relationships/image" Target="../media/image1458.emf"/><Relationship Id="rId259" Type="http://schemas.openxmlformats.org/officeDocument/2006/relationships/image" Target="../media/image260.emf"/><Relationship Id="rId466" Type="http://schemas.openxmlformats.org/officeDocument/2006/relationships/image" Target="../media/image467.emf"/><Relationship Id="rId673" Type="http://schemas.openxmlformats.org/officeDocument/2006/relationships/image" Target="../media/image674.emf"/><Relationship Id="rId880" Type="http://schemas.openxmlformats.org/officeDocument/2006/relationships/image" Target="../media/image881.emf"/><Relationship Id="rId1096" Type="http://schemas.openxmlformats.org/officeDocument/2006/relationships/image" Target="../media/image1097.emf"/><Relationship Id="rId1317" Type="http://schemas.openxmlformats.org/officeDocument/2006/relationships/image" Target="../media/image1318.emf"/><Relationship Id="rId23" Type="http://schemas.openxmlformats.org/officeDocument/2006/relationships/image" Target="../media/image24.emf"/><Relationship Id="rId119" Type="http://schemas.openxmlformats.org/officeDocument/2006/relationships/image" Target="../media/image120.emf"/><Relationship Id="rId326" Type="http://schemas.openxmlformats.org/officeDocument/2006/relationships/image" Target="../media/image327.emf"/><Relationship Id="rId533" Type="http://schemas.openxmlformats.org/officeDocument/2006/relationships/image" Target="../media/image534.emf"/><Relationship Id="rId978" Type="http://schemas.openxmlformats.org/officeDocument/2006/relationships/image" Target="../media/image979.emf"/><Relationship Id="rId1163" Type="http://schemas.openxmlformats.org/officeDocument/2006/relationships/image" Target="../media/image1164.emf"/><Relationship Id="rId1370" Type="http://schemas.openxmlformats.org/officeDocument/2006/relationships/image" Target="../media/image1371.emf"/><Relationship Id="rId740" Type="http://schemas.openxmlformats.org/officeDocument/2006/relationships/image" Target="../media/image741.emf"/><Relationship Id="rId838" Type="http://schemas.openxmlformats.org/officeDocument/2006/relationships/image" Target="../media/image839.emf"/><Relationship Id="rId1023" Type="http://schemas.openxmlformats.org/officeDocument/2006/relationships/image" Target="../media/image1024.emf"/><Relationship Id="rId1468" Type="http://schemas.openxmlformats.org/officeDocument/2006/relationships/image" Target="../media/image1469.emf"/><Relationship Id="rId172" Type="http://schemas.openxmlformats.org/officeDocument/2006/relationships/image" Target="../media/image173.emf"/><Relationship Id="rId477" Type="http://schemas.openxmlformats.org/officeDocument/2006/relationships/image" Target="../media/image478.emf"/><Relationship Id="rId600" Type="http://schemas.openxmlformats.org/officeDocument/2006/relationships/image" Target="../media/image601.emf"/><Relationship Id="rId684" Type="http://schemas.openxmlformats.org/officeDocument/2006/relationships/image" Target="../media/image685.emf"/><Relationship Id="rId1230" Type="http://schemas.openxmlformats.org/officeDocument/2006/relationships/image" Target="../media/image1231.emf"/><Relationship Id="rId1328" Type="http://schemas.openxmlformats.org/officeDocument/2006/relationships/image" Target="../media/image1329.emf"/><Relationship Id="rId337" Type="http://schemas.openxmlformats.org/officeDocument/2006/relationships/image" Target="../media/image338.emf"/><Relationship Id="rId891" Type="http://schemas.openxmlformats.org/officeDocument/2006/relationships/image" Target="../media/image892.emf"/><Relationship Id="rId905" Type="http://schemas.openxmlformats.org/officeDocument/2006/relationships/image" Target="../media/image906.emf"/><Relationship Id="rId989" Type="http://schemas.openxmlformats.org/officeDocument/2006/relationships/image" Target="../media/image990.emf"/><Relationship Id="rId34" Type="http://schemas.openxmlformats.org/officeDocument/2006/relationships/image" Target="../media/image35.emf"/><Relationship Id="rId544" Type="http://schemas.openxmlformats.org/officeDocument/2006/relationships/image" Target="../media/image545.emf"/><Relationship Id="rId751" Type="http://schemas.openxmlformats.org/officeDocument/2006/relationships/image" Target="../media/image752.emf"/><Relationship Id="rId849" Type="http://schemas.openxmlformats.org/officeDocument/2006/relationships/image" Target="../media/image850.emf"/><Relationship Id="rId1174" Type="http://schemas.openxmlformats.org/officeDocument/2006/relationships/image" Target="../media/image1175.emf"/><Relationship Id="rId1381" Type="http://schemas.openxmlformats.org/officeDocument/2006/relationships/image" Target="../media/image1382.emf"/><Relationship Id="rId1479" Type="http://schemas.openxmlformats.org/officeDocument/2006/relationships/image" Target="../media/image1480.emf"/><Relationship Id="rId183" Type="http://schemas.openxmlformats.org/officeDocument/2006/relationships/image" Target="../media/image184.emf"/><Relationship Id="rId390" Type="http://schemas.openxmlformats.org/officeDocument/2006/relationships/image" Target="../media/image391.emf"/><Relationship Id="rId404" Type="http://schemas.openxmlformats.org/officeDocument/2006/relationships/image" Target="../media/image405.emf"/><Relationship Id="rId611" Type="http://schemas.openxmlformats.org/officeDocument/2006/relationships/image" Target="../media/image612.emf"/><Relationship Id="rId1034" Type="http://schemas.openxmlformats.org/officeDocument/2006/relationships/image" Target="../media/image1035.emf"/><Relationship Id="rId1241" Type="http://schemas.openxmlformats.org/officeDocument/2006/relationships/image" Target="../media/image1242.emf"/><Relationship Id="rId1339" Type="http://schemas.openxmlformats.org/officeDocument/2006/relationships/image" Target="../media/image1340.emf"/><Relationship Id="rId250" Type="http://schemas.openxmlformats.org/officeDocument/2006/relationships/image" Target="../media/image251.emf"/><Relationship Id="rId488" Type="http://schemas.openxmlformats.org/officeDocument/2006/relationships/image" Target="../media/image489.emf"/><Relationship Id="rId695" Type="http://schemas.openxmlformats.org/officeDocument/2006/relationships/image" Target="../media/image696.emf"/><Relationship Id="rId709" Type="http://schemas.openxmlformats.org/officeDocument/2006/relationships/image" Target="../media/image710.emf"/><Relationship Id="rId916" Type="http://schemas.openxmlformats.org/officeDocument/2006/relationships/image" Target="../media/image917.emf"/><Relationship Id="rId1101" Type="http://schemas.openxmlformats.org/officeDocument/2006/relationships/image" Target="../media/image1102.emf"/><Relationship Id="rId45" Type="http://schemas.openxmlformats.org/officeDocument/2006/relationships/image" Target="../media/image46.emf"/><Relationship Id="rId110" Type="http://schemas.openxmlformats.org/officeDocument/2006/relationships/image" Target="../media/image111.emf"/><Relationship Id="rId348" Type="http://schemas.openxmlformats.org/officeDocument/2006/relationships/image" Target="../media/image349.emf"/><Relationship Id="rId555" Type="http://schemas.openxmlformats.org/officeDocument/2006/relationships/image" Target="../media/image556.emf"/><Relationship Id="rId762" Type="http://schemas.openxmlformats.org/officeDocument/2006/relationships/image" Target="../media/image763.emf"/><Relationship Id="rId1185" Type="http://schemas.openxmlformats.org/officeDocument/2006/relationships/image" Target="../media/image1186.emf"/><Relationship Id="rId1392" Type="http://schemas.openxmlformats.org/officeDocument/2006/relationships/image" Target="../media/image1393.emf"/><Relationship Id="rId1406" Type="http://schemas.openxmlformats.org/officeDocument/2006/relationships/image" Target="../media/image1407.emf"/><Relationship Id="rId194" Type="http://schemas.openxmlformats.org/officeDocument/2006/relationships/image" Target="../media/image195.emf"/><Relationship Id="rId208" Type="http://schemas.openxmlformats.org/officeDocument/2006/relationships/image" Target="../media/image209.emf"/><Relationship Id="rId415" Type="http://schemas.openxmlformats.org/officeDocument/2006/relationships/image" Target="../media/image416.emf"/><Relationship Id="rId622" Type="http://schemas.openxmlformats.org/officeDocument/2006/relationships/image" Target="../media/image623.emf"/><Relationship Id="rId1045" Type="http://schemas.openxmlformats.org/officeDocument/2006/relationships/image" Target="../media/image1046.emf"/><Relationship Id="rId1252" Type="http://schemas.openxmlformats.org/officeDocument/2006/relationships/image" Target="../media/image1253.emf"/><Relationship Id="rId261" Type="http://schemas.openxmlformats.org/officeDocument/2006/relationships/image" Target="../media/image262.emf"/><Relationship Id="rId499" Type="http://schemas.openxmlformats.org/officeDocument/2006/relationships/image" Target="../media/image500.emf"/><Relationship Id="rId927" Type="http://schemas.openxmlformats.org/officeDocument/2006/relationships/image" Target="../media/image928.emf"/><Relationship Id="rId1112" Type="http://schemas.openxmlformats.org/officeDocument/2006/relationships/image" Target="../media/image1113.emf"/><Relationship Id="rId56" Type="http://schemas.openxmlformats.org/officeDocument/2006/relationships/image" Target="../media/image57.emf"/><Relationship Id="rId359" Type="http://schemas.openxmlformats.org/officeDocument/2006/relationships/image" Target="../media/image360.emf"/><Relationship Id="rId566" Type="http://schemas.openxmlformats.org/officeDocument/2006/relationships/image" Target="../media/image567.emf"/><Relationship Id="rId773" Type="http://schemas.openxmlformats.org/officeDocument/2006/relationships/image" Target="../media/image774.emf"/><Relationship Id="rId1196" Type="http://schemas.openxmlformats.org/officeDocument/2006/relationships/image" Target="../media/image1197.emf"/><Relationship Id="rId1417" Type="http://schemas.openxmlformats.org/officeDocument/2006/relationships/image" Target="../media/image1418.emf"/><Relationship Id="rId121" Type="http://schemas.openxmlformats.org/officeDocument/2006/relationships/image" Target="../media/image122.emf"/><Relationship Id="rId219" Type="http://schemas.openxmlformats.org/officeDocument/2006/relationships/image" Target="../media/image220.emf"/><Relationship Id="rId426" Type="http://schemas.openxmlformats.org/officeDocument/2006/relationships/image" Target="../media/image427.emf"/><Relationship Id="rId633" Type="http://schemas.openxmlformats.org/officeDocument/2006/relationships/image" Target="../media/image634.emf"/><Relationship Id="rId980" Type="http://schemas.openxmlformats.org/officeDocument/2006/relationships/image" Target="../media/image981.emf"/><Relationship Id="rId1056" Type="http://schemas.openxmlformats.org/officeDocument/2006/relationships/image" Target="../media/image1057.emf"/><Relationship Id="rId1263" Type="http://schemas.openxmlformats.org/officeDocument/2006/relationships/image" Target="../media/image1264.emf"/><Relationship Id="rId840" Type="http://schemas.openxmlformats.org/officeDocument/2006/relationships/image" Target="../media/image841.emf"/><Relationship Id="rId938" Type="http://schemas.openxmlformats.org/officeDocument/2006/relationships/image" Target="../media/image939.emf"/><Relationship Id="rId1470" Type="http://schemas.openxmlformats.org/officeDocument/2006/relationships/image" Target="../media/image1471.emf"/><Relationship Id="rId67" Type="http://schemas.openxmlformats.org/officeDocument/2006/relationships/image" Target="../media/image68.emf"/><Relationship Id="rId272" Type="http://schemas.openxmlformats.org/officeDocument/2006/relationships/image" Target="../media/image273.emf"/><Relationship Id="rId577" Type="http://schemas.openxmlformats.org/officeDocument/2006/relationships/image" Target="../media/image578.emf"/><Relationship Id="rId700" Type="http://schemas.openxmlformats.org/officeDocument/2006/relationships/image" Target="../media/image701.emf"/><Relationship Id="rId1123" Type="http://schemas.openxmlformats.org/officeDocument/2006/relationships/image" Target="../media/image1124.emf"/><Relationship Id="rId1330" Type="http://schemas.openxmlformats.org/officeDocument/2006/relationships/image" Target="../media/image1331.emf"/><Relationship Id="rId1428" Type="http://schemas.openxmlformats.org/officeDocument/2006/relationships/image" Target="../media/image1429.emf"/><Relationship Id="rId132" Type="http://schemas.openxmlformats.org/officeDocument/2006/relationships/image" Target="../media/image133.emf"/><Relationship Id="rId784" Type="http://schemas.openxmlformats.org/officeDocument/2006/relationships/image" Target="../media/image785.emf"/><Relationship Id="rId991" Type="http://schemas.openxmlformats.org/officeDocument/2006/relationships/image" Target="../media/image992.emf"/><Relationship Id="rId1067" Type="http://schemas.openxmlformats.org/officeDocument/2006/relationships/image" Target="../media/image1068.emf"/><Relationship Id="rId437" Type="http://schemas.openxmlformats.org/officeDocument/2006/relationships/image" Target="../media/image438.emf"/><Relationship Id="rId644" Type="http://schemas.openxmlformats.org/officeDocument/2006/relationships/image" Target="../media/image645.emf"/><Relationship Id="rId851" Type="http://schemas.openxmlformats.org/officeDocument/2006/relationships/image" Target="../media/image852.emf"/><Relationship Id="rId1274" Type="http://schemas.openxmlformats.org/officeDocument/2006/relationships/image" Target="../media/image1275.emf"/><Relationship Id="rId1481" Type="http://schemas.openxmlformats.org/officeDocument/2006/relationships/image" Target="../media/image1482.emf"/><Relationship Id="rId283" Type="http://schemas.openxmlformats.org/officeDocument/2006/relationships/image" Target="../media/image284.emf"/><Relationship Id="rId490" Type="http://schemas.openxmlformats.org/officeDocument/2006/relationships/image" Target="../media/image491.emf"/><Relationship Id="rId504" Type="http://schemas.openxmlformats.org/officeDocument/2006/relationships/image" Target="../media/image505.emf"/><Relationship Id="rId711" Type="http://schemas.openxmlformats.org/officeDocument/2006/relationships/image" Target="../media/image712.emf"/><Relationship Id="rId949" Type="http://schemas.openxmlformats.org/officeDocument/2006/relationships/image" Target="../media/image950.emf"/><Relationship Id="rId1134" Type="http://schemas.openxmlformats.org/officeDocument/2006/relationships/image" Target="../media/image1135.emf"/><Relationship Id="rId1341" Type="http://schemas.openxmlformats.org/officeDocument/2006/relationships/image" Target="../media/image1342.emf"/><Relationship Id="rId78" Type="http://schemas.openxmlformats.org/officeDocument/2006/relationships/image" Target="../media/image79.emf"/><Relationship Id="rId143" Type="http://schemas.openxmlformats.org/officeDocument/2006/relationships/image" Target="../media/image144.emf"/><Relationship Id="rId350" Type="http://schemas.openxmlformats.org/officeDocument/2006/relationships/image" Target="../media/image351.emf"/><Relationship Id="rId588" Type="http://schemas.openxmlformats.org/officeDocument/2006/relationships/image" Target="../media/image589.emf"/><Relationship Id="rId795" Type="http://schemas.openxmlformats.org/officeDocument/2006/relationships/image" Target="../media/image796.emf"/><Relationship Id="rId809" Type="http://schemas.openxmlformats.org/officeDocument/2006/relationships/image" Target="../media/image810.emf"/><Relationship Id="rId1201" Type="http://schemas.openxmlformats.org/officeDocument/2006/relationships/image" Target="../media/image1202.emf"/><Relationship Id="rId1439" Type="http://schemas.openxmlformats.org/officeDocument/2006/relationships/image" Target="../media/image1440.emf"/><Relationship Id="rId9" Type="http://schemas.openxmlformats.org/officeDocument/2006/relationships/image" Target="../media/image10.emf"/><Relationship Id="rId210" Type="http://schemas.openxmlformats.org/officeDocument/2006/relationships/image" Target="../media/image211.emf"/><Relationship Id="rId448" Type="http://schemas.openxmlformats.org/officeDocument/2006/relationships/image" Target="../media/image449.emf"/><Relationship Id="rId655" Type="http://schemas.openxmlformats.org/officeDocument/2006/relationships/image" Target="../media/image656.emf"/><Relationship Id="rId862" Type="http://schemas.openxmlformats.org/officeDocument/2006/relationships/image" Target="../media/image863.emf"/><Relationship Id="rId1078" Type="http://schemas.openxmlformats.org/officeDocument/2006/relationships/image" Target="../media/image1079.emf"/><Relationship Id="rId1285" Type="http://schemas.openxmlformats.org/officeDocument/2006/relationships/image" Target="../media/image1286.emf"/><Relationship Id="rId1492" Type="http://schemas.openxmlformats.org/officeDocument/2006/relationships/image" Target="../media/image1493.emf"/><Relationship Id="rId1506" Type="http://schemas.openxmlformats.org/officeDocument/2006/relationships/image" Target="../media/image1507.emf"/><Relationship Id="rId294" Type="http://schemas.openxmlformats.org/officeDocument/2006/relationships/image" Target="../media/image295.emf"/><Relationship Id="rId308" Type="http://schemas.openxmlformats.org/officeDocument/2006/relationships/image" Target="../media/image309.emf"/><Relationship Id="rId515" Type="http://schemas.openxmlformats.org/officeDocument/2006/relationships/image" Target="../media/image516.emf"/><Relationship Id="rId722" Type="http://schemas.openxmlformats.org/officeDocument/2006/relationships/image" Target="../media/image723.emf"/><Relationship Id="rId1145" Type="http://schemas.openxmlformats.org/officeDocument/2006/relationships/image" Target="../media/image1146.emf"/><Relationship Id="rId1352" Type="http://schemas.openxmlformats.org/officeDocument/2006/relationships/image" Target="../media/image1353.emf"/><Relationship Id="rId89" Type="http://schemas.openxmlformats.org/officeDocument/2006/relationships/image" Target="../media/image90.emf"/><Relationship Id="rId154" Type="http://schemas.openxmlformats.org/officeDocument/2006/relationships/image" Target="../media/image155.emf"/><Relationship Id="rId361" Type="http://schemas.openxmlformats.org/officeDocument/2006/relationships/image" Target="../media/image362.emf"/><Relationship Id="rId599" Type="http://schemas.openxmlformats.org/officeDocument/2006/relationships/image" Target="../media/image600.emf"/><Relationship Id="rId1005" Type="http://schemas.openxmlformats.org/officeDocument/2006/relationships/image" Target="../media/image1006.emf"/><Relationship Id="rId1212" Type="http://schemas.openxmlformats.org/officeDocument/2006/relationships/image" Target="../media/image1213.emf"/><Relationship Id="rId459" Type="http://schemas.openxmlformats.org/officeDocument/2006/relationships/image" Target="../media/image460.emf"/><Relationship Id="rId666" Type="http://schemas.openxmlformats.org/officeDocument/2006/relationships/image" Target="../media/image667.emf"/><Relationship Id="rId873" Type="http://schemas.openxmlformats.org/officeDocument/2006/relationships/image" Target="../media/image874.emf"/><Relationship Id="rId1089" Type="http://schemas.openxmlformats.org/officeDocument/2006/relationships/image" Target="../media/image1090.emf"/><Relationship Id="rId1296" Type="http://schemas.openxmlformats.org/officeDocument/2006/relationships/image" Target="../media/image1297.emf"/><Relationship Id="rId1517" Type="http://schemas.openxmlformats.org/officeDocument/2006/relationships/image" Target="../media/image1518.emf"/><Relationship Id="rId16" Type="http://schemas.openxmlformats.org/officeDocument/2006/relationships/image" Target="../media/image17.emf"/><Relationship Id="rId221" Type="http://schemas.openxmlformats.org/officeDocument/2006/relationships/image" Target="../media/image222.emf"/><Relationship Id="rId319" Type="http://schemas.openxmlformats.org/officeDocument/2006/relationships/image" Target="../media/image320.emf"/><Relationship Id="rId526" Type="http://schemas.openxmlformats.org/officeDocument/2006/relationships/image" Target="../media/image527.emf"/><Relationship Id="rId1156" Type="http://schemas.openxmlformats.org/officeDocument/2006/relationships/image" Target="../media/image1157.emf"/><Relationship Id="rId1363" Type="http://schemas.openxmlformats.org/officeDocument/2006/relationships/image" Target="../media/image1364.emf"/><Relationship Id="rId733" Type="http://schemas.openxmlformats.org/officeDocument/2006/relationships/image" Target="../media/image734.emf"/><Relationship Id="rId940" Type="http://schemas.openxmlformats.org/officeDocument/2006/relationships/image" Target="../media/image941.emf"/><Relationship Id="rId1016" Type="http://schemas.openxmlformats.org/officeDocument/2006/relationships/image" Target="../media/image1017.emf"/><Relationship Id="rId165" Type="http://schemas.openxmlformats.org/officeDocument/2006/relationships/image" Target="../media/image166.emf"/><Relationship Id="rId372" Type="http://schemas.openxmlformats.org/officeDocument/2006/relationships/image" Target="../media/image373.emf"/><Relationship Id="rId677" Type="http://schemas.openxmlformats.org/officeDocument/2006/relationships/image" Target="../media/image678.emf"/><Relationship Id="rId800" Type="http://schemas.openxmlformats.org/officeDocument/2006/relationships/image" Target="../media/image801.emf"/><Relationship Id="rId1223" Type="http://schemas.openxmlformats.org/officeDocument/2006/relationships/image" Target="../media/image1224.emf"/><Relationship Id="rId1430" Type="http://schemas.openxmlformats.org/officeDocument/2006/relationships/image" Target="../media/image1431.emf"/><Relationship Id="rId232" Type="http://schemas.openxmlformats.org/officeDocument/2006/relationships/image" Target="../media/image233.emf"/><Relationship Id="rId884" Type="http://schemas.openxmlformats.org/officeDocument/2006/relationships/image" Target="../media/image885.emf"/><Relationship Id="rId27" Type="http://schemas.openxmlformats.org/officeDocument/2006/relationships/image" Target="../media/image28.emf"/><Relationship Id="rId537" Type="http://schemas.openxmlformats.org/officeDocument/2006/relationships/image" Target="../media/image538.emf"/><Relationship Id="rId744" Type="http://schemas.openxmlformats.org/officeDocument/2006/relationships/image" Target="../media/image745.emf"/><Relationship Id="rId951" Type="http://schemas.openxmlformats.org/officeDocument/2006/relationships/image" Target="../media/image952.emf"/><Relationship Id="rId1167" Type="http://schemas.openxmlformats.org/officeDocument/2006/relationships/image" Target="../media/image1168.emf"/><Relationship Id="rId1374" Type="http://schemas.openxmlformats.org/officeDocument/2006/relationships/image" Target="../media/image1375.emf"/><Relationship Id="rId80" Type="http://schemas.openxmlformats.org/officeDocument/2006/relationships/image" Target="../media/image81.emf"/><Relationship Id="rId176" Type="http://schemas.openxmlformats.org/officeDocument/2006/relationships/image" Target="../media/image177.emf"/><Relationship Id="rId383" Type="http://schemas.openxmlformats.org/officeDocument/2006/relationships/image" Target="../media/image384.emf"/><Relationship Id="rId590" Type="http://schemas.openxmlformats.org/officeDocument/2006/relationships/image" Target="../media/image591.emf"/><Relationship Id="rId604" Type="http://schemas.openxmlformats.org/officeDocument/2006/relationships/image" Target="../media/image605.emf"/><Relationship Id="rId811" Type="http://schemas.openxmlformats.org/officeDocument/2006/relationships/image" Target="../media/image812.emf"/><Relationship Id="rId1027" Type="http://schemas.openxmlformats.org/officeDocument/2006/relationships/image" Target="../media/image1028.emf"/><Relationship Id="rId1234" Type="http://schemas.openxmlformats.org/officeDocument/2006/relationships/image" Target="../media/image1235.emf"/><Relationship Id="rId1441" Type="http://schemas.openxmlformats.org/officeDocument/2006/relationships/image" Target="../media/image1442.emf"/><Relationship Id="rId243" Type="http://schemas.openxmlformats.org/officeDocument/2006/relationships/image" Target="../media/image244.emf"/><Relationship Id="rId450" Type="http://schemas.openxmlformats.org/officeDocument/2006/relationships/image" Target="../media/image451.emf"/><Relationship Id="rId688" Type="http://schemas.openxmlformats.org/officeDocument/2006/relationships/image" Target="../media/image689.emf"/><Relationship Id="rId895" Type="http://schemas.openxmlformats.org/officeDocument/2006/relationships/image" Target="../media/image896.emf"/><Relationship Id="rId909" Type="http://schemas.openxmlformats.org/officeDocument/2006/relationships/image" Target="../media/image910.emf"/><Relationship Id="rId1080" Type="http://schemas.openxmlformats.org/officeDocument/2006/relationships/image" Target="../media/image1081.emf"/><Relationship Id="rId1301" Type="http://schemas.openxmlformats.org/officeDocument/2006/relationships/image" Target="../media/image1302.emf"/><Relationship Id="rId38" Type="http://schemas.openxmlformats.org/officeDocument/2006/relationships/image" Target="../media/image39.emf"/><Relationship Id="rId103" Type="http://schemas.openxmlformats.org/officeDocument/2006/relationships/image" Target="../media/image104.emf"/><Relationship Id="rId310" Type="http://schemas.openxmlformats.org/officeDocument/2006/relationships/image" Target="../media/image311.emf"/><Relationship Id="rId548" Type="http://schemas.openxmlformats.org/officeDocument/2006/relationships/image" Target="../media/image549.emf"/><Relationship Id="rId755" Type="http://schemas.openxmlformats.org/officeDocument/2006/relationships/image" Target="../media/image756.emf"/><Relationship Id="rId962" Type="http://schemas.openxmlformats.org/officeDocument/2006/relationships/image" Target="../media/image963.emf"/><Relationship Id="rId1178" Type="http://schemas.openxmlformats.org/officeDocument/2006/relationships/image" Target="../media/image1179.emf"/><Relationship Id="rId1385" Type="http://schemas.openxmlformats.org/officeDocument/2006/relationships/image" Target="../media/image1386.emf"/><Relationship Id="rId91" Type="http://schemas.openxmlformats.org/officeDocument/2006/relationships/image" Target="../media/image92.emf"/><Relationship Id="rId187" Type="http://schemas.openxmlformats.org/officeDocument/2006/relationships/image" Target="../media/image188.emf"/><Relationship Id="rId394" Type="http://schemas.openxmlformats.org/officeDocument/2006/relationships/image" Target="../media/image395.emf"/><Relationship Id="rId408" Type="http://schemas.openxmlformats.org/officeDocument/2006/relationships/image" Target="../media/image409.emf"/><Relationship Id="rId615" Type="http://schemas.openxmlformats.org/officeDocument/2006/relationships/image" Target="../media/image616.emf"/><Relationship Id="rId822" Type="http://schemas.openxmlformats.org/officeDocument/2006/relationships/image" Target="../media/image823.emf"/><Relationship Id="rId1038" Type="http://schemas.openxmlformats.org/officeDocument/2006/relationships/image" Target="../media/image1039.emf"/><Relationship Id="rId1245" Type="http://schemas.openxmlformats.org/officeDocument/2006/relationships/image" Target="../media/image1246.emf"/><Relationship Id="rId1452" Type="http://schemas.openxmlformats.org/officeDocument/2006/relationships/image" Target="../media/image1453.emf"/><Relationship Id="rId254" Type="http://schemas.openxmlformats.org/officeDocument/2006/relationships/image" Target="../media/image255.emf"/><Relationship Id="rId699" Type="http://schemas.openxmlformats.org/officeDocument/2006/relationships/image" Target="../media/image700.emf"/><Relationship Id="rId1091" Type="http://schemas.openxmlformats.org/officeDocument/2006/relationships/image" Target="../media/image1092.emf"/><Relationship Id="rId1105" Type="http://schemas.openxmlformats.org/officeDocument/2006/relationships/image" Target="../media/image1106.emf"/><Relationship Id="rId1312" Type="http://schemas.openxmlformats.org/officeDocument/2006/relationships/image" Target="../media/image1313.emf"/><Relationship Id="rId49" Type="http://schemas.openxmlformats.org/officeDocument/2006/relationships/image" Target="../media/image50.emf"/><Relationship Id="rId114" Type="http://schemas.openxmlformats.org/officeDocument/2006/relationships/image" Target="../media/image115.emf"/><Relationship Id="rId461" Type="http://schemas.openxmlformats.org/officeDocument/2006/relationships/image" Target="../media/image462.emf"/><Relationship Id="rId559" Type="http://schemas.openxmlformats.org/officeDocument/2006/relationships/image" Target="../media/image560.emf"/><Relationship Id="rId766" Type="http://schemas.openxmlformats.org/officeDocument/2006/relationships/image" Target="../media/image767.emf"/><Relationship Id="rId1189" Type="http://schemas.openxmlformats.org/officeDocument/2006/relationships/image" Target="../media/image1190.emf"/><Relationship Id="rId1396" Type="http://schemas.openxmlformats.org/officeDocument/2006/relationships/image" Target="../media/image1397.emf"/><Relationship Id="rId198" Type="http://schemas.openxmlformats.org/officeDocument/2006/relationships/image" Target="../media/image199.emf"/><Relationship Id="rId321" Type="http://schemas.openxmlformats.org/officeDocument/2006/relationships/image" Target="../media/image322.emf"/><Relationship Id="rId419" Type="http://schemas.openxmlformats.org/officeDocument/2006/relationships/image" Target="../media/image420.emf"/><Relationship Id="rId626" Type="http://schemas.openxmlformats.org/officeDocument/2006/relationships/image" Target="../media/image627.emf"/><Relationship Id="rId973" Type="http://schemas.openxmlformats.org/officeDocument/2006/relationships/image" Target="../media/image974.emf"/><Relationship Id="rId1049" Type="http://schemas.openxmlformats.org/officeDocument/2006/relationships/image" Target="../media/image1050.emf"/><Relationship Id="rId1256" Type="http://schemas.openxmlformats.org/officeDocument/2006/relationships/image" Target="../media/image1257.emf"/><Relationship Id="rId833" Type="http://schemas.openxmlformats.org/officeDocument/2006/relationships/image" Target="../media/image834.emf"/><Relationship Id="rId1116" Type="http://schemas.openxmlformats.org/officeDocument/2006/relationships/image" Target="../media/image1117.emf"/><Relationship Id="rId1463" Type="http://schemas.openxmlformats.org/officeDocument/2006/relationships/image" Target="../media/image1464.emf"/><Relationship Id="rId265" Type="http://schemas.openxmlformats.org/officeDocument/2006/relationships/image" Target="../media/image266.emf"/><Relationship Id="rId472" Type="http://schemas.openxmlformats.org/officeDocument/2006/relationships/image" Target="../media/image473.emf"/><Relationship Id="rId900" Type="http://schemas.openxmlformats.org/officeDocument/2006/relationships/image" Target="../media/image901.emf"/><Relationship Id="rId1323" Type="http://schemas.openxmlformats.org/officeDocument/2006/relationships/image" Target="../media/image1324.emf"/><Relationship Id="rId125" Type="http://schemas.openxmlformats.org/officeDocument/2006/relationships/image" Target="../media/image126.emf"/><Relationship Id="rId332" Type="http://schemas.openxmlformats.org/officeDocument/2006/relationships/image" Target="../media/image333.emf"/><Relationship Id="rId777" Type="http://schemas.openxmlformats.org/officeDocument/2006/relationships/image" Target="../media/image778.emf"/><Relationship Id="rId984" Type="http://schemas.openxmlformats.org/officeDocument/2006/relationships/image" Target="../media/image985.emf"/><Relationship Id="rId637" Type="http://schemas.openxmlformats.org/officeDocument/2006/relationships/image" Target="../media/image638.emf"/><Relationship Id="rId844" Type="http://schemas.openxmlformats.org/officeDocument/2006/relationships/image" Target="../media/image845.emf"/><Relationship Id="rId1267" Type="http://schemas.openxmlformats.org/officeDocument/2006/relationships/image" Target="../media/image1268.emf"/><Relationship Id="rId1474" Type="http://schemas.openxmlformats.org/officeDocument/2006/relationships/image" Target="../media/image1475.emf"/><Relationship Id="rId276" Type="http://schemas.openxmlformats.org/officeDocument/2006/relationships/image" Target="../media/image277.emf"/><Relationship Id="rId483" Type="http://schemas.openxmlformats.org/officeDocument/2006/relationships/image" Target="../media/image484.emf"/><Relationship Id="rId690" Type="http://schemas.openxmlformats.org/officeDocument/2006/relationships/image" Target="../media/image691.emf"/><Relationship Id="rId704" Type="http://schemas.openxmlformats.org/officeDocument/2006/relationships/image" Target="../media/image705.emf"/><Relationship Id="rId911" Type="http://schemas.openxmlformats.org/officeDocument/2006/relationships/image" Target="../media/image912.emf"/><Relationship Id="rId1127" Type="http://schemas.openxmlformats.org/officeDocument/2006/relationships/image" Target="../media/image1128.emf"/><Relationship Id="rId1334" Type="http://schemas.openxmlformats.org/officeDocument/2006/relationships/image" Target="../media/image1335.emf"/><Relationship Id="rId40" Type="http://schemas.openxmlformats.org/officeDocument/2006/relationships/image" Target="../media/image41.emf"/><Relationship Id="rId136" Type="http://schemas.openxmlformats.org/officeDocument/2006/relationships/image" Target="../media/image137.emf"/><Relationship Id="rId343" Type="http://schemas.openxmlformats.org/officeDocument/2006/relationships/image" Target="../media/image344.emf"/><Relationship Id="rId550" Type="http://schemas.openxmlformats.org/officeDocument/2006/relationships/image" Target="../media/image551.emf"/><Relationship Id="rId788" Type="http://schemas.openxmlformats.org/officeDocument/2006/relationships/image" Target="../media/image789.emf"/><Relationship Id="rId995" Type="http://schemas.openxmlformats.org/officeDocument/2006/relationships/image" Target="../media/image996.emf"/><Relationship Id="rId1180" Type="http://schemas.openxmlformats.org/officeDocument/2006/relationships/image" Target="../media/image1181.emf"/><Relationship Id="rId1401" Type="http://schemas.openxmlformats.org/officeDocument/2006/relationships/image" Target="../media/image1402.emf"/><Relationship Id="rId203" Type="http://schemas.openxmlformats.org/officeDocument/2006/relationships/image" Target="../media/image204.emf"/><Relationship Id="rId648" Type="http://schemas.openxmlformats.org/officeDocument/2006/relationships/image" Target="../media/image649.emf"/><Relationship Id="rId855" Type="http://schemas.openxmlformats.org/officeDocument/2006/relationships/image" Target="../media/image856.emf"/><Relationship Id="rId1040" Type="http://schemas.openxmlformats.org/officeDocument/2006/relationships/image" Target="../media/image1041.emf"/><Relationship Id="rId1278" Type="http://schemas.openxmlformats.org/officeDocument/2006/relationships/image" Target="../media/image1279.emf"/><Relationship Id="rId1485" Type="http://schemas.openxmlformats.org/officeDocument/2006/relationships/image" Target="../media/image1486.emf"/><Relationship Id="rId287" Type="http://schemas.openxmlformats.org/officeDocument/2006/relationships/image" Target="../media/image288.emf"/><Relationship Id="rId410" Type="http://schemas.openxmlformats.org/officeDocument/2006/relationships/image" Target="../media/image411.emf"/><Relationship Id="rId494" Type="http://schemas.openxmlformats.org/officeDocument/2006/relationships/image" Target="../media/image495.emf"/><Relationship Id="rId508" Type="http://schemas.openxmlformats.org/officeDocument/2006/relationships/image" Target="../media/image509.emf"/><Relationship Id="rId715" Type="http://schemas.openxmlformats.org/officeDocument/2006/relationships/image" Target="../media/image716.emf"/><Relationship Id="rId922" Type="http://schemas.openxmlformats.org/officeDocument/2006/relationships/image" Target="../media/image923.emf"/><Relationship Id="rId1138" Type="http://schemas.openxmlformats.org/officeDocument/2006/relationships/image" Target="../media/image1139.emf"/><Relationship Id="rId1345" Type="http://schemas.openxmlformats.org/officeDocument/2006/relationships/image" Target="../media/image1346.emf"/><Relationship Id="rId147" Type="http://schemas.openxmlformats.org/officeDocument/2006/relationships/image" Target="../media/image148.emf"/><Relationship Id="rId354" Type="http://schemas.openxmlformats.org/officeDocument/2006/relationships/image" Target="../media/image355.emf"/><Relationship Id="rId799" Type="http://schemas.openxmlformats.org/officeDocument/2006/relationships/image" Target="../media/image800.emf"/><Relationship Id="rId1191" Type="http://schemas.openxmlformats.org/officeDocument/2006/relationships/image" Target="../media/image1192.emf"/><Relationship Id="rId1205" Type="http://schemas.openxmlformats.org/officeDocument/2006/relationships/image" Target="../media/image1206.emf"/><Relationship Id="rId51" Type="http://schemas.openxmlformats.org/officeDocument/2006/relationships/image" Target="../media/image52.emf"/><Relationship Id="rId561" Type="http://schemas.openxmlformats.org/officeDocument/2006/relationships/image" Target="../media/image562.emf"/><Relationship Id="rId659" Type="http://schemas.openxmlformats.org/officeDocument/2006/relationships/image" Target="../media/image660.emf"/><Relationship Id="rId866" Type="http://schemas.openxmlformats.org/officeDocument/2006/relationships/image" Target="../media/image867.emf"/><Relationship Id="rId1289" Type="http://schemas.openxmlformats.org/officeDocument/2006/relationships/image" Target="../media/image1290.emf"/><Relationship Id="rId1412" Type="http://schemas.openxmlformats.org/officeDocument/2006/relationships/image" Target="../media/image1413.emf"/><Relationship Id="rId1496" Type="http://schemas.openxmlformats.org/officeDocument/2006/relationships/image" Target="../media/image1497.emf"/><Relationship Id="rId214" Type="http://schemas.openxmlformats.org/officeDocument/2006/relationships/image" Target="../media/image215.emf"/><Relationship Id="rId298" Type="http://schemas.openxmlformats.org/officeDocument/2006/relationships/image" Target="../media/image299.emf"/><Relationship Id="rId421" Type="http://schemas.openxmlformats.org/officeDocument/2006/relationships/image" Target="../media/image422.emf"/><Relationship Id="rId519" Type="http://schemas.openxmlformats.org/officeDocument/2006/relationships/image" Target="../media/image520.emf"/><Relationship Id="rId1051" Type="http://schemas.openxmlformats.org/officeDocument/2006/relationships/image" Target="../media/image1052.emf"/><Relationship Id="rId1149" Type="http://schemas.openxmlformats.org/officeDocument/2006/relationships/image" Target="../media/image1150.emf"/><Relationship Id="rId1356" Type="http://schemas.openxmlformats.org/officeDocument/2006/relationships/image" Target="../media/image1357.emf"/><Relationship Id="rId158" Type="http://schemas.openxmlformats.org/officeDocument/2006/relationships/image" Target="../media/image159.emf"/><Relationship Id="rId726" Type="http://schemas.openxmlformats.org/officeDocument/2006/relationships/image" Target="../media/image727.emf"/><Relationship Id="rId933" Type="http://schemas.openxmlformats.org/officeDocument/2006/relationships/image" Target="../media/image934.emf"/><Relationship Id="rId1009" Type="http://schemas.openxmlformats.org/officeDocument/2006/relationships/image" Target="../media/image1010.emf"/><Relationship Id="rId62" Type="http://schemas.openxmlformats.org/officeDocument/2006/relationships/image" Target="../media/image63.emf"/><Relationship Id="rId365" Type="http://schemas.openxmlformats.org/officeDocument/2006/relationships/image" Target="../media/image366.emf"/><Relationship Id="rId572" Type="http://schemas.openxmlformats.org/officeDocument/2006/relationships/image" Target="../media/image573.emf"/><Relationship Id="rId1216" Type="http://schemas.openxmlformats.org/officeDocument/2006/relationships/image" Target="../media/image1217.emf"/><Relationship Id="rId1423" Type="http://schemas.openxmlformats.org/officeDocument/2006/relationships/image" Target="../media/image1424.emf"/><Relationship Id="rId225" Type="http://schemas.openxmlformats.org/officeDocument/2006/relationships/image" Target="../media/image226.emf"/><Relationship Id="rId432" Type="http://schemas.openxmlformats.org/officeDocument/2006/relationships/image" Target="../media/image433.emf"/><Relationship Id="rId877" Type="http://schemas.openxmlformats.org/officeDocument/2006/relationships/image" Target="../media/image878.emf"/><Relationship Id="rId1062" Type="http://schemas.openxmlformats.org/officeDocument/2006/relationships/image" Target="../media/image1063.emf"/><Relationship Id="rId737" Type="http://schemas.openxmlformats.org/officeDocument/2006/relationships/image" Target="../media/image738.emf"/><Relationship Id="rId944" Type="http://schemas.openxmlformats.org/officeDocument/2006/relationships/image" Target="../media/image945.emf"/><Relationship Id="rId1367" Type="http://schemas.openxmlformats.org/officeDocument/2006/relationships/image" Target="../media/image1368.emf"/><Relationship Id="rId73" Type="http://schemas.openxmlformats.org/officeDocument/2006/relationships/image" Target="../media/image74.emf"/><Relationship Id="rId169" Type="http://schemas.openxmlformats.org/officeDocument/2006/relationships/image" Target="../media/image170.emf"/><Relationship Id="rId376" Type="http://schemas.openxmlformats.org/officeDocument/2006/relationships/image" Target="../media/image377.emf"/><Relationship Id="rId583" Type="http://schemas.openxmlformats.org/officeDocument/2006/relationships/image" Target="../media/image584.emf"/><Relationship Id="rId790" Type="http://schemas.openxmlformats.org/officeDocument/2006/relationships/image" Target="../media/image791.emf"/><Relationship Id="rId804" Type="http://schemas.openxmlformats.org/officeDocument/2006/relationships/image" Target="../media/image805.emf"/><Relationship Id="rId1227" Type="http://schemas.openxmlformats.org/officeDocument/2006/relationships/image" Target="../media/image1228.emf"/><Relationship Id="rId1434" Type="http://schemas.openxmlformats.org/officeDocument/2006/relationships/image" Target="../media/image1435.emf"/><Relationship Id="rId4" Type="http://schemas.openxmlformats.org/officeDocument/2006/relationships/image" Target="../media/image5.emf"/><Relationship Id="rId236" Type="http://schemas.openxmlformats.org/officeDocument/2006/relationships/image" Target="../media/image237.emf"/><Relationship Id="rId443" Type="http://schemas.openxmlformats.org/officeDocument/2006/relationships/image" Target="../media/image444.emf"/><Relationship Id="rId650" Type="http://schemas.openxmlformats.org/officeDocument/2006/relationships/image" Target="../media/image651.emf"/><Relationship Id="rId888" Type="http://schemas.openxmlformats.org/officeDocument/2006/relationships/image" Target="../media/image889.emf"/><Relationship Id="rId1073" Type="http://schemas.openxmlformats.org/officeDocument/2006/relationships/image" Target="../media/image1074.emf"/><Relationship Id="rId1280" Type="http://schemas.openxmlformats.org/officeDocument/2006/relationships/image" Target="../media/image1281.emf"/><Relationship Id="rId1501" Type="http://schemas.openxmlformats.org/officeDocument/2006/relationships/image" Target="../media/image1502.emf"/><Relationship Id="rId303" Type="http://schemas.openxmlformats.org/officeDocument/2006/relationships/image" Target="../media/image304.emf"/><Relationship Id="rId748" Type="http://schemas.openxmlformats.org/officeDocument/2006/relationships/image" Target="../media/image749.emf"/><Relationship Id="rId955" Type="http://schemas.openxmlformats.org/officeDocument/2006/relationships/image" Target="../media/image956.emf"/><Relationship Id="rId1140" Type="http://schemas.openxmlformats.org/officeDocument/2006/relationships/image" Target="../media/image1141.emf"/><Relationship Id="rId1378" Type="http://schemas.openxmlformats.org/officeDocument/2006/relationships/image" Target="../media/image1379.emf"/><Relationship Id="rId84" Type="http://schemas.openxmlformats.org/officeDocument/2006/relationships/image" Target="../media/image85.emf"/><Relationship Id="rId387" Type="http://schemas.openxmlformats.org/officeDocument/2006/relationships/image" Target="../media/image388.emf"/><Relationship Id="rId510" Type="http://schemas.openxmlformats.org/officeDocument/2006/relationships/image" Target="../media/image511.emf"/><Relationship Id="rId594" Type="http://schemas.openxmlformats.org/officeDocument/2006/relationships/image" Target="../media/image595.emf"/><Relationship Id="rId608" Type="http://schemas.openxmlformats.org/officeDocument/2006/relationships/image" Target="../media/image609.emf"/><Relationship Id="rId815" Type="http://schemas.openxmlformats.org/officeDocument/2006/relationships/image" Target="../media/image816.emf"/><Relationship Id="rId1238" Type="http://schemas.openxmlformats.org/officeDocument/2006/relationships/image" Target="../media/image1239.emf"/><Relationship Id="rId1445" Type="http://schemas.openxmlformats.org/officeDocument/2006/relationships/image" Target="../media/image1446.emf"/><Relationship Id="rId247" Type="http://schemas.openxmlformats.org/officeDocument/2006/relationships/image" Target="../media/image248.emf"/><Relationship Id="rId899" Type="http://schemas.openxmlformats.org/officeDocument/2006/relationships/image" Target="../media/image900.emf"/><Relationship Id="rId1000" Type="http://schemas.openxmlformats.org/officeDocument/2006/relationships/image" Target="../media/image1001.emf"/><Relationship Id="rId1084" Type="http://schemas.openxmlformats.org/officeDocument/2006/relationships/image" Target="../media/image1085.emf"/><Relationship Id="rId1305" Type="http://schemas.openxmlformats.org/officeDocument/2006/relationships/image" Target="../media/image1306.emf"/><Relationship Id="rId107" Type="http://schemas.openxmlformats.org/officeDocument/2006/relationships/image" Target="../media/image108.emf"/><Relationship Id="rId454" Type="http://schemas.openxmlformats.org/officeDocument/2006/relationships/image" Target="../media/image455.emf"/><Relationship Id="rId661" Type="http://schemas.openxmlformats.org/officeDocument/2006/relationships/image" Target="../media/image662.emf"/><Relationship Id="rId759" Type="http://schemas.openxmlformats.org/officeDocument/2006/relationships/image" Target="../media/image760.emf"/><Relationship Id="rId966" Type="http://schemas.openxmlformats.org/officeDocument/2006/relationships/image" Target="../media/image967.emf"/><Relationship Id="rId1291" Type="http://schemas.openxmlformats.org/officeDocument/2006/relationships/image" Target="../media/image1292.emf"/><Relationship Id="rId1389" Type="http://schemas.openxmlformats.org/officeDocument/2006/relationships/image" Target="../media/image1390.emf"/><Relationship Id="rId1512" Type="http://schemas.openxmlformats.org/officeDocument/2006/relationships/image" Target="../media/image1513.emf"/><Relationship Id="rId11" Type="http://schemas.openxmlformats.org/officeDocument/2006/relationships/image" Target="../media/image12.emf"/><Relationship Id="rId314" Type="http://schemas.openxmlformats.org/officeDocument/2006/relationships/image" Target="../media/image315.emf"/><Relationship Id="rId398" Type="http://schemas.openxmlformats.org/officeDocument/2006/relationships/image" Target="../media/image399.emf"/><Relationship Id="rId521" Type="http://schemas.openxmlformats.org/officeDocument/2006/relationships/image" Target="../media/image522.emf"/><Relationship Id="rId619" Type="http://schemas.openxmlformats.org/officeDocument/2006/relationships/image" Target="../media/image620.emf"/><Relationship Id="rId1151" Type="http://schemas.openxmlformats.org/officeDocument/2006/relationships/image" Target="../media/image1152.emf"/><Relationship Id="rId1249" Type="http://schemas.openxmlformats.org/officeDocument/2006/relationships/image" Target="../media/image1250.emf"/><Relationship Id="rId95" Type="http://schemas.openxmlformats.org/officeDocument/2006/relationships/image" Target="../media/image96.emf"/><Relationship Id="rId160" Type="http://schemas.openxmlformats.org/officeDocument/2006/relationships/image" Target="../media/image161.emf"/><Relationship Id="rId826" Type="http://schemas.openxmlformats.org/officeDocument/2006/relationships/image" Target="../media/image827.emf"/><Relationship Id="rId1011" Type="http://schemas.openxmlformats.org/officeDocument/2006/relationships/image" Target="../media/image1012.emf"/><Relationship Id="rId1109" Type="http://schemas.openxmlformats.org/officeDocument/2006/relationships/image" Target="../media/image1110.emf"/><Relationship Id="rId1456" Type="http://schemas.openxmlformats.org/officeDocument/2006/relationships/image" Target="../media/image1457.emf"/><Relationship Id="rId258" Type="http://schemas.openxmlformats.org/officeDocument/2006/relationships/image" Target="../media/image259.emf"/><Relationship Id="rId465" Type="http://schemas.openxmlformats.org/officeDocument/2006/relationships/image" Target="../media/image466.emf"/><Relationship Id="rId672" Type="http://schemas.openxmlformats.org/officeDocument/2006/relationships/image" Target="../media/image673.emf"/><Relationship Id="rId1095" Type="http://schemas.openxmlformats.org/officeDocument/2006/relationships/image" Target="../media/image1096.emf"/><Relationship Id="rId1316" Type="http://schemas.openxmlformats.org/officeDocument/2006/relationships/image" Target="../media/image1317.emf"/><Relationship Id="rId22" Type="http://schemas.openxmlformats.org/officeDocument/2006/relationships/image" Target="../media/image23.emf"/><Relationship Id="rId118" Type="http://schemas.openxmlformats.org/officeDocument/2006/relationships/image" Target="../media/image119.emf"/><Relationship Id="rId325" Type="http://schemas.openxmlformats.org/officeDocument/2006/relationships/image" Target="../media/image326.emf"/><Relationship Id="rId532" Type="http://schemas.openxmlformats.org/officeDocument/2006/relationships/image" Target="../media/image533.emf"/><Relationship Id="rId977" Type="http://schemas.openxmlformats.org/officeDocument/2006/relationships/image" Target="../media/image978.emf"/><Relationship Id="rId1162" Type="http://schemas.openxmlformats.org/officeDocument/2006/relationships/image" Target="../media/image1163.emf"/><Relationship Id="rId171" Type="http://schemas.openxmlformats.org/officeDocument/2006/relationships/image" Target="../media/image172.emf"/><Relationship Id="rId837" Type="http://schemas.openxmlformats.org/officeDocument/2006/relationships/image" Target="../media/image838.emf"/><Relationship Id="rId1022" Type="http://schemas.openxmlformats.org/officeDocument/2006/relationships/image" Target="../media/image1023.emf"/><Relationship Id="rId1467" Type="http://schemas.openxmlformats.org/officeDocument/2006/relationships/image" Target="../media/image1468.emf"/><Relationship Id="rId269" Type="http://schemas.openxmlformats.org/officeDocument/2006/relationships/image" Target="../media/image270.emf"/><Relationship Id="rId476" Type="http://schemas.openxmlformats.org/officeDocument/2006/relationships/image" Target="../media/image477.emf"/><Relationship Id="rId683" Type="http://schemas.openxmlformats.org/officeDocument/2006/relationships/image" Target="../media/image684.emf"/><Relationship Id="rId890" Type="http://schemas.openxmlformats.org/officeDocument/2006/relationships/image" Target="../media/image891.emf"/><Relationship Id="rId904" Type="http://schemas.openxmlformats.org/officeDocument/2006/relationships/image" Target="../media/image905.emf"/><Relationship Id="rId1327" Type="http://schemas.openxmlformats.org/officeDocument/2006/relationships/image" Target="../media/image1328.emf"/><Relationship Id="rId33" Type="http://schemas.openxmlformats.org/officeDocument/2006/relationships/image" Target="../media/image34.emf"/><Relationship Id="rId129" Type="http://schemas.openxmlformats.org/officeDocument/2006/relationships/image" Target="../media/image130.emf"/><Relationship Id="rId336" Type="http://schemas.openxmlformats.org/officeDocument/2006/relationships/image" Target="../media/image337.emf"/><Relationship Id="rId543" Type="http://schemas.openxmlformats.org/officeDocument/2006/relationships/image" Target="../media/image544.emf"/><Relationship Id="rId988" Type="http://schemas.openxmlformats.org/officeDocument/2006/relationships/image" Target="../media/image989.emf"/><Relationship Id="rId1173" Type="http://schemas.openxmlformats.org/officeDocument/2006/relationships/image" Target="../media/image1174.emf"/><Relationship Id="rId1380" Type="http://schemas.openxmlformats.org/officeDocument/2006/relationships/image" Target="../media/image1381.emf"/><Relationship Id="rId182" Type="http://schemas.openxmlformats.org/officeDocument/2006/relationships/image" Target="../media/image183.emf"/><Relationship Id="rId403" Type="http://schemas.openxmlformats.org/officeDocument/2006/relationships/image" Target="../media/image404.emf"/><Relationship Id="rId750" Type="http://schemas.openxmlformats.org/officeDocument/2006/relationships/image" Target="../media/image751.emf"/><Relationship Id="rId848" Type="http://schemas.openxmlformats.org/officeDocument/2006/relationships/image" Target="../media/image849.emf"/><Relationship Id="rId1033" Type="http://schemas.openxmlformats.org/officeDocument/2006/relationships/image" Target="../media/image1034.emf"/><Relationship Id="rId1478" Type="http://schemas.openxmlformats.org/officeDocument/2006/relationships/image" Target="../media/image1479.emf"/><Relationship Id="rId487" Type="http://schemas.openxmlformats.org/officeDocument/2006/relationships/image" Target="../media/image488.emf"/><Relationship Id="rId610" Type="http://schemas.openxmlformats.org/officeDocument/2006/relationships/image" Target="../media/image611.emf"/><Relationship Id="rId694" Type="http://schemas.openxmlformats.org/officeDocument/2006/relationships/image" Target="../media/image695.emf"/><Relationship Id="rId708" Type="http://schemas.openxmlformats.org/officeDocument/2006/relationships/image" Target="../media/image709.emf"/><Relationship Id="rId915" Type="http://schemas.openxmlformats.org/officeDocument/2006/relationships/image" Target="../media/image916.emf"/><Relationship Id="rId1240" Type="http://schemas.openxmlformats.org/officeDocument/2006/relationships/image" Target="../media/image1241.emf"/><Relationship Id="rId1338" Type="http://schemas.openxmlformats.org/officeDocument/2006/relationships/image" Target="../media/image1339.emf"/><Relationship Id="rId347" Type="http://schemas.openxmlformats.org/officeDocument/2006/relationships/image" Target="../media/image348.emf"/><Relationship Id="rId999" Type="http://schemas.openxmlformats.org/officeDocument/2006/relationships/image" Target="../media/image1000.emf"/><Relationship Id="rId1100" Type="http://schemas.openxmlformats.org/officeDocument/2006/relationships/image" Target="../media/image1101.emf"/><Relationship Id="rId1184" Type="http://schemas.openxmlformats.org/officeDocument/2006/relationships/image" Target="../media/image1185.emf"/><Relationship Id="rId1405" Type="http://schemas.openxmlformats.org/officeDocument/2006/relationships/image" Target="../media/image1406.emf"/><Relationship Id="rId44" Type="http://schemas.openxmlformats.org/officeDocument/2006/relationships/image" Target="../media/image45.emf"/><Relationship Id="rId554" Type="http://schemas.openxmlformats.org/officeDocument/2006/relationships/image" Target="../media/image555.emf"/><Relationship Id="rId761" Type="http://schemas.openxmlformats.org/officeDocument/2006/relationships/image" Target="../media/image762.emf"/><Relationship Id="rId859" Type="http://schemas.openxmlformats.org/officeDocument/2006/relationships/image" Target="../media/image860.emf"/><Relationship Id="rId1391" Type="http://schemas.openxmlformats.org/officeDocument/2006/relationships/image" Target="../media/image1392.emf"/><Relationship Id="rId1489" Type="http://schemas.openxmlformats.org/officeDocument/2006/relationships/image" Target="../media/image1490.emf"/><Relationship Id="rId193" Type="http://schemas.openxmlformats.org/officeDocument/2006/relationships/image" Target="../media/image194.emf"/><Relationship Id="rId207" Type="http://schemas.openxmlformats.org/officeDocument/2006/relationships/image" Target="../media/image208.emf"/><Relationship Id="rId414" Type="http://schemas.openxmlformats.org/officeDocument/2006/relationships/image" Target="../media/image415.emf"/><Relationship Id="rId498" Type="http://schemas.openxmlformats.org/officeDocument/2006/relationships/image" Target="../media/image499.emf"/><Relationship Id="rId621" Type="http://schemas.openxmlformats.org/officeDocument/2006/relationships/image" Target="../media/image622.emf"/><Relationship Id="rId1044" Type="http://schemas.openxmlformats.org/officeDocument/2006/relationships/image" Target="../media/image1045.emf"/><Relationship Id="rId1251" Type="http://schemas.openxmlformats.org/officeDocument/2006/relationships/image" Target="../media/image1252.emf"/><Relationship Id="rId1349" Type="http://schemas.openxmlformats.org/officeDocument/2006/relationships/image" Target="../media/image1350.emf"/><Relationship Id="rId260" Type="http://schemas.openxmlformats.org/officeDocument/2006/relationships/image" Target="../media/image261.emf"/><Relationship Id="rId719" Type="http://schemas.openxmlformats.org/officeDocument/2006/relationships/image" Target="../media/image720.emf"/><Relationship Id="rId926" Type="http://schemas.openxmlformats.org/officeDocument/2006/relationships/image" Target="../media/image927.emf"/><Relationship Id="rId1111" Type="http://schemas.openxmlformats.org/officeDocument/2006/relationships/image" Target="../media/image1112.emf"/><Relationship Id="rId55" Type="http://schemas.openxmlformats.org/officeDocument/2006/relationships/image" Target="../media/image56.emf"/><Relationship Id="rId120" Type="http://schemas.openxmlformats.org/officeDocument/2006/relationships/image" Target="../media/image121.emf"/><Relationship Id="rId358" Type="http://schemas.openxmlformats.org/officeDocument/2006/relationships/image" Target="../media/image359.emf"/><Relationship Id="rId565" Type="http://schemas.openxmlformats.org/officeDocument/2006/relationships/image" Target="../media/image566.emf"/><Relationship Id="rId772" Type="http://schemas.openxmlformats.org/officeDocument/2006/relationships/image" Target="../media/image773.emf"/><Relationship Id="rId1195" Type="http://schemas.openxmlformats.org/officeDocument/2006/relationships/image" Target="../media/image1196.emf"/><Relationship Id="rId1209" Type="http://schemas.openxmlformats.org/officeDocument/2006/relationships/image" Target="../media/image1210.emf"/><Relationship Id="rId1416" Type="http://schemas.openxmlformats.org/officeDocument/2006/relationships/image" Target="../media/image1417.emf"/><Relationship Id="rId218" Type="http://schemas.openxmlformats.org/officeDocument/2006/relationships/image" Target="../media/image219.emf"/><Relationship Id="rId425" Type="http://schemas.openxmlformats.org/officeDocument/2006/relationships/image" Target="../media/image426.emf"/><Relationship Id="rId632" Type="http://schemas.openxmlformats.org/officeDocument/2006/relationships/image" Target="../media/image633.emf"/><Relationship Id="rId1055" Type="http://schemas.openxmlformats.org/officeDocument/2006/relationships/image" Target="../media/image1056.emf"/><Relationship Id="rId1262" Type="http://schemas.openxmlformats.org/officeDocument/2006/relationships/image" Target="../media/image1263.emf"/><Relationship Id="rId271" Type="http://schemas.openxmlformats.org/officeDocument/2006/relationships/image" Target="../media/image272.emf"/><Relationship Id="rId937" Type="http://schemas.openxmlformats.org/officeDocument/2006/relationships/image" Target="../media/image938.emf"/><Relationship Id="rId1122" Type="http://schemas.openxmlformats.org/officeDocument/2006/relationships/image" Target="../media/image1123.emf"/><Relationship Id="rId66" Type="http://schemas.openxmlformats.org/officeDocument/2006/relationships/image" Target="../media/image67.emf"/><Relationship Id="rId131" Type="http://schemas.openxmlformats.org/officeDocument/2006/relationships/image" Target="../media/image132.emf"/><Relationship Id="rId369" Type="http://schemas.openxmlformats.org/officeDocument/2006/relationships/image" Target="../media/image370.emf"/><Relationship Id="rId576" Type="http://schemas.openxmlformats.org/officeDocument/2006/relationships/image" Target="../media/image577.emf"/><Relationship Id="rId783" Type="http://schemas.openxmlformats.org/officeDocument/2006/relationships/image" Target="../media/image784.emf"/><Relationship Id="rId990" Type="http://schemas.openxmlformats.org/officeDocument/2006/relationships/image" Target="../media/image991.emf"/><Relationship Id="rId1427" Type="http://schemas.openxmlformats.org/officeDocument/2006/relationships/image" Target="../media/image1428.emf"/><Relationship Id="rId229" Type="http://schemas.openxmlformats.org/officeDocument/2006/relationships/image" Target="../media/image230.emf"/><Relationship Id="rId436" Type="http://schemas.openxmlformats.org/officeDocument/2006/relationships/image" Target="../media/image437.emf"/><Relationship Id="rId643" Type="http://schemas.openxmlformats.org/officeDocument/2006/relationships/image" Target="../media/image644.emf"/><Relationship Id="rId1066" Type="http://schemas.openxmlformats.org/officeDocument/2006/relationships/image" Target="../media/image1067.emf"/><Relationship Id="rId1273" Type="http://schemas.openxmlformats.org/officeDocument/2006/relationships/image" Target="../media/image1274.emf"/><Relationship Id="rId1480" Type="http://schemas.openxmlformats.org/officeDocument/2006/relationships/image" Target="../media/image1481.emf"/><Relationship Id="rId850" Type="http://schemas.openxmlformats.org/officeDocument/2006/relationships/image" Target="../media/image851.emf"/><Relationship Id="rId948" Type="http://schemas.openxmlformats.org/officeDocument/2006/relationships/image" Target="../media/image949.emf"/><Relationship Id="rId1133" Type="http://schemas.openxmlformats.org/officeDocument/2006/relationships/image" Target="../media/image1134.emf"/><Relationship Id="rId77" Type="http://schemas.openxmlformats.org/officeDocument/2006/relationships/image" Target="../media/image78.emf"/><Relationship Id="rId282" Type="http://schemas.openxmlformats.org/officeDocument/2006/relationships/image" Target="../media/image283.emf"/><Relationship Id="rId503" Type="http://schemas.openxmlformats.org/officeDocument/2006/relationships/image" Target="../media/image504.emf"/><Relationship Id="rId587" Type="http://schemas.openxmlformats.org/officeDocument/2006/relationships/image" Target="../media/image588.emf"/><Relationship Id="rId710" Type="http://schemas.openxmlformats.org/officeDocument/2006/relationships/image" Target="../media/image711.emf"/><Relationship Id="rId808" Type="http://schemas.openxmlformats.org/officeDocument/2006/relationships/image" Target="../media/image809.emf"/><Relationship Id="rId1340" Type="http://schemas.openxmlformats.org/officeDocument/2006/relationships/image" Target="../media/image1341.emf"/><Relationship Id="rId1438" Type="http://schemas.openxmlformats.org/officeDocument/2006/relationships/image" Target="../media/image1439.emf"/><Relationship Id="rId8" Type="http://schemas.openxmlformats.org/officeDocument/2006/relationships/image" Target="../media/image9.emf"/><Relationship Id="rId142" Type="http://schemas.openxmlformats.org/officeDocument/2006/relationships/image" Target="../media/image143.emf"/><Relationship Id="rId447" Type="http://schemas.openxmlformats.org/officeDocument/2006/relationships/image" Target="../media/image448.emf"/><Relationship Id="rId794" Type="http://schemas.openxmlformats.org/officeDocument/2006/relationships/image" Target="../media/image795.emf"/><Relationship Id="rId1077" Type="http://schemas.openxmlformats.org/officeDocument/2006/relationships/image" Target="../media/image1078.emf"/><Relationship Id="rId1200" Type="http://schemas.openxmlformats.org/officeDocument/2006/relationships/image" Target="../media/image1201.emf"/><Relationship Id="rId654" Type="http://schemas.openxmlformats.org/officeDocument/2006/relationships/image" Target="../media/image655.emf"/><Relationship Id="rId861" Type="http://schemas.openxmlformats.org/officeDocument/2006/relationships/image" Target="../media/image862.emf"/><Relationship Id="rId959" Type="http://schemas.openxmlformats.org/officeDocument/2006/relationships/image" Target="../media/image960.emf"/><Relationship Id="rId1284" Type="http://schemas.openxmlformats.org/officeDocument/2006/relationships/image" Target="../media/image1285.emf"/><Relationship Id="rId1491" Type="http://schemas.openxmlformats.org/officeDocument/2006/relationships/image" Target="../media/image1492.emf"/><Relationship Id="rId1505" Type="http://schemas.openxmlformats.org/officeDocument/2006/relationships/image" Target="../media/image1506.emf"/><Relationship Id="rId293" Type="http://schemas.openxmlformats.org/officeDocument/2006/relationships/image" Target="../media/image294.emf"/><Relationship Id="rId307" Type="http://schemas.openxmlformats.org/officeDocument/2006/relationships/image" Target="../media/image308.emf"/><Relationship Id="rId514" Type="http://schemas.openxmlformats.org/officeDocument/2006/relationships/image" Target="../media/image515.emf"/><Relationship Id="rId721" Type="http://schemas.openxmlformats.org/officeDocument/2006/relationships/image" Target="../media/image722.emf"/><Relationship Id="rId1144" Type="http://schemas.openxmlformats.org/officeDocument/2006/relationships/image" Target="../media/image1145.emf"/><Relationship Id="rId1351" Type="http://schemas.openxmlformats.org/officeDocument/2006/relationships/image" Target="../media/image1352.emf"/><Relationship Id="rId1449" Type="http://schemas.openxmlformats.org/officeDocument/2006/relationships/image" Target="../media/image1450.emf"/><Relationship Id="rId88" Type="http://schemas.openxmlformats.org/officeDocument/2006/relationships/image" Target="../media/image89.emf"/><Relationship Id="rId153" Type="http://schemas.openxmlformats.org/officeDocument/2006/relationships/image" Target="../media/image154.emf"/><Relationship Id="rId360" Type="http://schemas.openxmlformats.org/officeDocument/2006/relationships/image" Target="../media/image361.emf"/><Relationship Id="rId598" Type="http://schemas.openxmlformats.org/officeDocument/2006/relationships/image" Target="../media/image599.emf"/><Relationship Id="rId819" Type="http://schemas.openxmlformats.org/officeDocument/2006/relationships/image" Target="../media/image820.emf"/><Relationship Id="rId1004" Type="http://schemas.openxmlformats.org/officeDocument/2006/relationships/image" Target="../media/image1005.emf"/><Relationship Id="rId1211" Type="http://schemas.openxmlformats.org/officeDocument/2006/relationships/image" Target="../media/image1212.emf"/><Relationship Id="rId220" Type="http://schemas.openxmlformats.org/officeDocument/2006/relationships/image" Target="../media/image221.emf"/><Relationship Id="rId458" Type="http://schemas.openxmlformats.org/officeDocument/2006/relationships/image" Target="../media/image459.emf"/><Relationship Id="rId665" Type="http://schemas.openxmlformats.org/officeDocument/2006/relationships/image" Target="../media/image666.emf"/><Relationship Id="rId872" Type="http://schemas.openxmlformats.org/officeDocument/2006/relationships/image" Target="../media/image873.emf"/><Relationship Id="rId1088" Type="http://schemas.openxmlformats.org/officeDocument/2006/relationships/image" Target="../media/image1089.emf"/><Relationship Id="rId1295" Type="http://schemas.openxmlformats.org/officeDocument/2006/relationships/image" Target="../media/image1296.emf"/><Relationship Id="rId1309" Type="http://schemas.openxmlformats.org/officeDocument/2006/relationships/image" Target="../media/image1310.emf"/><Relationship Id="rId1516" Type="http://schemas.openxmlformats.org/officeDocument/2006/relationships/image" Target="../media/image1517.emf"/><Relationship Id="rId15" Type="http://schemas.openxmlformats.org/officeDocument/2006/relationships/image" Target="../media/image16.emf"/><Relationship Id="rId318" Type="http://schemas.openxmlformats.org/officeDocument/2006/relationships/image" Target="../media/image319.emf"/><Relationship Id="rId525" Type="http://schemas.openxmlformats.org/officeDocument/2006/relationships/image" Target="../media/image526.emf"/><Relationship Id="rId732" Type="http://schemas.openxmlformats.org/officeDocument/2006/relationships/image" Target="../media/image733.emf"/><Relationship Id="rId1155" Type="http://schemas.openxmlformats.org/officeDocument/2006/relationships/image" Target="../media/image1156.emf"/><Relationship Id="rId1362" Type="http://schemas.openxmlformats.org/officeDocument/2006/relationships/image" Target="../media/image1363.emf"/><Relationship Id="rId99" Type="http://schemas.openxmlformats.org/officeDocument/2006/relationships/image" Target="../media/image100.emf"/><Relationship Id="rId164" Type="http://schemas.openxmlformats.org/officeDocument/2006/relationships/image" Target="../media/image165.emf"/><Relationship Id="rId371" Type="http://schemas.openxmlformats.org/officeDocument/2006/relationships/image" Target="../media/image372.emf"/><Relationship Id="rId1015" Type="http://schemas.openxmlformats.org/officeDocument/2006/relationships/image" Target="../media/image1016.emf"/><Relationship Id="rId1222" Type="http://schemas.openxmlformats.org/officeDocument/2006/relationships/image" Target="../media/image1223.emf"/><Relationship Id="rId469" Type="http://schemas.openxmlformats.org/officeDocument/2006/relationships/image" Target="../media/image470.emf"/><Relationship Id="rId676" Type="http://schemas.openxmlformats.org/officeDocument/2006/relationships/image" Target="../media/image677.emf"/><Relationship Id="rId883" Type="http://schemas.openxmlformats.org/officeDocument/2006/relationships/image" Target="../media/image884.emf"/><Relationship Id="rId1099" Type="http://schemas.openxmlformats.org/officeDocument/2006/relationships/image" Target="../media/image1100.emf"/><Relationship Id="rId26" Type="http://schemas.openxmlformats.org/officeDocument/2006/relationships/image" Target="../media/image27.emf"/><Relationship Id="rId231" Type="http://schemas.openxmlformats.org/officeDocument/2006/relationships/image" Target="../media/image232.emf"/><Relationship Id="rId329" Type="http://schemas.openxmlformats.org/officeDocument/2006/relationships/image" Target="../media/image330.emf"/><Relationship Id="rId536" Type="http://schemas.openxmlformats.org/officeDocument/2006/relationships/image" Target="../media/image537.emf"/><Relationship Id="rId1166" Type="http://schemas.openxmlformats.org/officeDocument/2006/relationships/image" Target="../media/image1167.emf"/><Relationship Id="rId1373" Type="http://schemas.openxmlformats.org/officeDocument/2006/relationships/image" Target="../media/image1374.emf"/><Relationship Id="rId175" Type="http://schemas.openxmlformats.org/officeDocument/2006/relationships/image" Target="../media/image176.emf"/><Relationship Id="rId743" Type="http://schemas.openxmlformats.org/officeDocument/2006/relationships/image" Target="../media/image744.emf"/><Relationship Id="rId950" Type="http://schemas.openxmlformats.org/officeDocument/2006/relationships/image" Target="../media/image951.emf"/><Relationship Id="rId1026" Type="http://schemas.openxmlformats.org/officeDocument/2006/relationships/image" Target="../media/image1027.emf"/><Relationship Id="rId382" Type="http://schemas.openxmlformats.org/officeDocument/2006/relationships/image" Target="../media/image383.emf"/><Relationship Id="rId603" Type="http://schemas.openxmlformats.org/officeDocument/2006/relationships/image" Target="../media/image604.emf"/><Relationship Id="rId687" Type="http://schemas.openxmlformats.org/officeDocument/2006/relationships/image" Target="../media/image688.emf"/><Relationship Id="rId810" Type="http://schemas.openxmlformats.org/officeDocument/2006/relationships/image" Target="../media/image811.emf"/><Relationship Id="rId908" Type="http://schemas.openxmlformats.org/officeDocument/2006/relationships/image" Target="../media/image909.emf"/><Relationship Id="rId1233" Type="http://schemas.openxmlformats.org/officeDocument/2006/relationships/image" Target="../media/image1234.emf"/><Relationship Id="rId1440" Type="http://schemas.openxmlformats.org/officeDocument/2006/relationships/image" Target="../media/image1441.emf"/><Relationship Id="rId242" Type="http://schemas.openxmlformats.org/officeDocument/2006/relationships/image" Target="../media/image243.emf"/><Relationship Id="rId894" Type="http://schemas.openxmlformats.org/officeDocument/2006/relationships/image" Target="../media/image895.emf"/><Relationship Id="rId1177" Type="http://schemas.openxmlformats.org/officeDocument/2006/relationships/image" Target="../media/image1178.emf"/><Relationship Id="rId1300" Type="http://schemas.openxmlformats.org/officeDocument/2006/relationships/image" Target="../media/image1301.emf"/><Relationship Id="rId37" Type="http://schemas.openxmlformats.org/officeDocument/2006/relationships/image" Target="../media/image38.emf"/><Relationship Id="rId102" Type="http://schemas.openxmlformats.org/officeDocument/2006/relationships/image" Target="../media/image103.emf"/><Relationship Id="rId547" Type="http://schemas.openxmlformats.org/officeDocument/2006/relationships/image" Target="../media/image548.emf"/><Relationship Id="rId754" Type="http://schemas.openxmlformats.org/officeDocument/2006/relationships/image" Target="../media/image755.emf"/><Relationship Id="rId961" Type="http://schemas.openxmlformats.org/officeDocument/2006/relationships/image" Target="../media/image962.emf"/><Relationship Id="rId1384" Type="http://schemas.openxmlformats.org/officeDocument/2006/relationships/image" Target="../media/image1385.emf"/><Relationship Id="rId90" Type="http://schemas.openxmlformats.org/officeDocument/2006/relationships/image" Target="../media/image91.emf"/><Relationship Id="rId186" Type="http://schemas.openxmlformats.org/officeDocument/2006/relationships/image" Target="../media/image187.emf"/><Relationship Id="rId393" Type="http://schemas.openxmlformats.org/officeDocument/2006/relationships/image" Target="../media/image394.emf"/><Relationship Id="rId407" Type="http://schemas.openxmlformats.org/officeDocument/2006/relationships/image" Target="../media/image408.emf"/><Relationship Id="rId614" Type="http://schemas.openxmlformats.org/officeDocument/2006/relationships/image" Target="../media/image615.emf"/><Relationship Id="rId821" Type="http://schemas.openxmlformats.org/officeDocument/2006/relationships/image" Target="../media/image822.emf"/><Relationship Id="rId1037" Type="http://schemas.openxmlformats.org/officeDocument/2006/relationships/image" Target="../media/image1038.emf"/><Relationship Id="rId1244" Type="http://schemas.openxmlformats.org/officeDocument/2006/relationships/image" Target="../media/image1245.emf"/><Relationship Id="rId1451" Type="http://schemas.openxmlformats.org/officeDocument/2006/relationships/image" Target="../media/image1452.emf"/><Relationship Id="rId253" Type="http://schemas.openxmlformats.org/officeDocument/2006/relationships/image" Target="../media/image254.emf"/><Relationship Id="rId460" Type="http://schemas.openxmlformats.org/officeDocument/2006/relationships/image" Target="../media/image461.emf"/><Relationship Id="rId698" Type="http://schemas.openxmlformats.org/officeDocument/2006/relationships/image" Target="../media/image699.emf"/><Relationship Id="rId919" Type="http://schemas.openxmlformats.org/officeDocument/2006/relationships/image" Target="../media/image920.emf"/><Relationship Id="rId1090" Type="http://schemas.openxmlformats.org/officeDocument/2006/relationships/image" Target="../media/image1091.emf"/><Relationship Id="rId1104" Type="http://schemas.openxmlformats.org/officeDocument/2006/relationships/image" Target="../media/image1105.emf"/><Relationship Id="rId1311" Type="http://schemas.openxmlformats.org/officeDocument/2006/relationships/image" Target="../media/image1312.emf"/><Relationship Id="rId48" Type="http://schemas.openxmlformats.org/officeDocument/2006/relationships/image" Target="../media/image49.emf"/><Relationship Id="rId113" Type="http://schemas.openxmlformats.org/officeDocument/2006/relationships/image" Target="../media/image114.emf"/><Relationship Id="rId320" Type="http://schemas.openxmlformats.org/officeDocument/2006/relationships/image" Target="../media/image321.emf"/><Relationship Id="rId558" Type="http://schemas.openxmlformats.org/officeDocument/2006/relationships/image" Target="../media/image559.emf"/><Relationship Id="rId765" Type="http://schemas.openxmlformats.org/officeDocument/2006/relationships/image" Target="../media/image766.emf"/><Relationship Id="rId972" Type="http://schemas.openxmlformats.org/officeDocument/2006/relationships/image" Target="../media/image973.emf"/><Relationship Id="rId1188" Type="http://schemas.openxmlformats.org/officeDocument/2006/relationships/image" Target="../media/image1189.emf"/><Relationship Id="rId1395" Type="http://schemas.openxmlformats.org/officeDocument/2006/relationships/image" Target="../media/image1396.emf"/><Relationship Id="rId1409" Type="http://schemas.openxmlformats.org/officeDocument/2006/relationships/image" Target="../media/image1410.emf"/><Relationship Id="rId197" Type="http://schemas.openxmlformats.org/officeDocument/2006/relationships/image" Target="../media/image198.emf"/><Relationship Id="rId418" Type="http://schemas.openxmlformats.org/officeDocument/2006/relationships/image" Target="../media/image419.emf"/><Relationship Id="rId625" Type="http://schemas.openxmlformats.org/officeDocument/2006/relationships/image" Target="../media/image626.emf"/><Relationship Id="rId832" Type="http://schemas.openxmlformats.org/officeDocument/2006/relationships/image" Target="../media/image833.emf"/><Relationship Id="rId1048" Type="http://schemas.openxmlformats.org/officeDocument/2006/relationships/image" Target="../media/image1049.emf"/><Relationship Id="rId1255" Type="http://schemas.openxmlformats.org/officeDocument/2006/relationships/image" Target="../media/image1256.emf"/><Relationship Id="rId1462" Type="http://schemas.openxmlformats.org/officeDocument/2006/relationships/image" Target="../media/image1463.emf"/><Relationship Id="rId264" Type="http://schemas.openxmlformats.org/officeDocument/2006/relationships/image" Target="../media/image265.emf"/><Relationship Id="rId471" Type="http://schemas.openxmlformats.org/officeDocument/2006/relationships/image" Target="../media/image472.emf"/><Relationship Id="rId1115" Type="http://schemas.openxmlformats.org/officeDocument/2006/relationships/image" Target="../media/image1116.emf"/><Relationship Id="rId1322" Type="http://schemas.openxmlformats.org/officeDocument/2006/relationships/image" Target="../media/image1323.emf"/><Relationship Id="rId59" Type="http://schemas.openxmlformats.org/officeDocument/2006/relationships/image" Target="../media/image60.emf"/><Relationship Id="rId124" Type="http://schemas.openxmlformats.org/officeDocument/2006/relationships/image" Target="../media/image125.emf"/><Relationship Id="rId569" Type="http://schemas.openxmlformats.org/officeDocument/2006/relationships/image" Target="../media/image570.emf"/><Relationship Id="rId776" Type="http://schemas.openxmlformats.org/officeDocument/2006/relationships/image" Target="../media/image777.emf"/><Relationship Id="rId983" Type="http://schemas.openxmlformats.org/officeDocument/2006/relationships/image" Target="../media/image984.emf"/><Relationship Id="rId1199" Type="http://schemas.openxmlformats.org/officeDocument/2006/relationships/image" Target="../media/image1200.emf"/><Relationship Id="rId331" Type="http://schemas.openxmlformats.org/officeDocument/2006/relationships/image" Target="../media/image332.emf"/><Relationship Id="rId429" Type="http://schemas.openxmlformats.org/officeDocument/2006/relationships/image" Target="../media/image430.emf"/><Relationship Id="rId636" Type="http://schemas.openxmlformats.org/officeDocument/2006/relationships/image" Target="../media/image637.emf"/><Relationship Id="rId1059" Type="http://schemas.openxmlformats.org/officeDocument/2006/relationships/image" Target="../media/image1060.emf"/><Relationship Id="rId1266" Type="http://schemas.openxmlformats.org/officeDocument/2006/relationships/image" Target="../media/image1267.emf"/><Relationship Id="rId1473" Type="http://schemas.openxmlformats.org/officeDocument/2006/relationships/image" Target="../media/image1474.emf"/><Relationship Id="rId843" Type="http://schemas.openxmlformats.org/officeDocument/2006/relationships/image" Target="../media/image844.emf"/><Relationship Id="rId1126" Type="http://schemas.openxmlformats.org/officeDocument/2006/relationships/image" Target="../media/image1127.emf"/><Relationship Id="rId275" Type="http://schemas.openxmlformats.org/officeDocument/2006/relationships/image" Target="../media/image276.emf"/><Relationship Id="rId482" Type="http://schemas.openxmlformats.org/officeDocument/2006/relationships/image" Target="../media/image483.emf"/><Relationship Id="rId703" Type="http://schemas.openxmlformats.org/officeDocument/2006/relationships/image" Target="../media/image704.emf"/><Relationship Id="rId910" Type="http://schemas.openxmlformats.org/officeDocument/2006/relationships/image" Target="../media/image911.emf"/><Relationship Id="rId1333" Type="http://schemas.openxmlformats.org/officeDocument/2006/relationships/image" Target="../media/image1334.emf"/><Relationship Id="rId135" Type="http://schemas.openxmlformats.org/officeDocument/2006/relationships/image" Target="../media/image136.emf"/><Relationship Id="rId342" Type="http://schemas.openxmlformats.org/officeDocument/2006/relationships/image" Target="../media/image343.emf"/><Relationship Id="rId787" Type="http://schemas.openxmlformats.org/officeDocument/2006/relationships/image" Target="../media/image788.emf"/><Relationship Id="rId994" Type="http://schemas.openxmlformats.org/officeDocument/2006/relationships/image" Target="../media/image995.emf"/><Relationship Id="rId1400" Type="http://schemas.openxmlformats.org/officeDocument/2006/relationships/image" Target="../media/image1401.emf"/><Relationship Id="rId202" Type="http://schemas.openxmlformats.org/officeDocument/2006/relationships/image" Target="../media/image203.emf"/><Relationship Id="rId647" Type="http://schemas.openxmlformats.org/officeDocument/2006/relationships/image" Target="../media/image648.emf"/><Relationship Id="rId854" Type="http://schemas.openxmlformats.org/officeDocument/2006/relationships/image" Target="../media/image855.emf"/><Relationship Id="rId1277" Type="http://schemas.openxmlformats.org/officeDocument/2006/relationships/image" Target="../media/image1278.emf"/><Relationship Id="rId1484" Type="http://schemas.openxmlformats.org/officeDocument/2006/relationships/image" Target="../media/image1485.emf"/><Relationship Id="rId286" Type="http://schemas.openxmlformats.org/officeDocument/2006/relationships/image" Target="../media/image287.emf"/><Relationship Id="rId493" Type="http://schemas.openxmlformats.org/officeDocument/2006/relationships/image" Target="../media/image494.emf"/><Relationship Id="rId507" Type="http://schemas.openxmlformats.org/officeDocument/2006/relationships/image" Target="../media/image508.emf"/><Relationship Id="rId714" Type="http://schemas.openxmlformats.org/officeDocument/2006/relationships/image" Target="../media/image715.emf"/><Relationship Id="rId921" Type="http://schemas.openxmlformats.org/officeDocument/2006/relationships/image" Target="../media/image922.emf"/><Relationship Id="rId1137" Type="http://schemas.openxmlformats.org/officeDocument/2006/relationships/image" Target="../media/image1138.emf"/><Relationship Id="rId1344" Type="http://schemas.openxmlformats.org/officeDocument/2006/relationships/image" Target="../media/image1345.emf"/><Relationship Id="rId50" Type="http://schemas.openxmlformats.org/officeDocument/2006/relationships/image" Target="../media/image51.emf"/><Relationship Id="rId146" Type="http://schemas.openxmlformats.org/officeDocument/2006/relationships/image" Target="../media/image147.emf"/><Relationship Id="rId353" Type="http://schemas.openxmlformats.org/officeDocument/2006/relationships/image" Target="../media/image354.emf"/><Relationship Id="rId560" Type="http://schemas.openxmlformats.org/officeDocument/2006/relationships/image" Target="../media/image561.emf"/><Relationship Id="rId798" Type="http://schemas.openxmlformats.org/officeDocument/2006/relationships/image" Target="../media/image799.emf"/><Relationship Id="rId1190" Type="http://schemas.openxmlformats.org/officeDocument/2006/relationships/image" Target="../media/image1191.emf"/><Relationship Id="rId1204" Type="http://schemas.openxmlformats.org/officeDocument/2006/relationships/image" Target="../media/image1205.emf"/><Relationship Id="rId1411" Type="http://schemas.openxmlformats.org/officeDocument/2006/relationships/image" Target="../media/image1412.emf"/><Relationship Id="rId213" Type="http://schemas.openxmlformats.org/officeDocument/2006/relationships/image" Target="../media/image214.emf"/><Relationship Id="rId420" Type="http://schemas.openxmlformats.org/officeDocument/2006/relationships/image" Target="../media/image421.emf"/><Relationship Id="rId658" Type="http://schemas.openxmlformats.org/officeDocument/2006/relationships/image" Target="../media/image659.emf"/><Relationship Id="rId865" Type="http://schemas.openxmlformats.org/officeDocument/2006/relationships/image" Target="../media/image866.emf"/><Relationship Id="rId1050" Type="http://schemas.openxmlformats.org/officeDocument/2006/relationships/image" Target="../media/image1051.emf"/><Relationship Id="rId1288" Type="http://schemas.openxmlformats.org/officeDocument/2006/relationships/image" Target="../media/image1289.emf"/><Relationship Id="rId1495" Type="http://schemas.openxmlformats.org/officeDocument/2006/relationships/image" Target="../media/image1496.emf"/><Relationship Id="rId1509" Type="http://schemas.openxmlformats.org/officeDocument/2006/relationships/image" Target="../media/image1510.emf"/><Relationship Id="rId297" Type="http://schemas.openxmlformats.org/officeDocument/2006/relationships/image" Target="../media/image298.emf"/><Relationship Id="rId518" Type="http://schemas.openxmlformats.org/officeDocument/2006/relationships/image" Target="../media/image519.emf"/><Relationship Id="rId725" Type="http://schemas.openxmlformats.org/officeDocument/2006/relationships/image" Target="../media/image726.emf"/><Relationship Id="rId932" Type="http://schemas.openxmlformats.org/officeDocument/2006/relationships/image" Target="../media/image933.emf"/><Relationship Id="rId1148" Type="http://schemas.openxmlformats.org/officeDocument/2006/relationships/image" Target="../media/image1149.emf"/><Relationship Id="rId1355" Type="http://schemas.openxmlformats.org/officeDocument/2006/relationships/image" Target="../media/image1356.emf"/><Relationship Id="rId157" Type="http://schemas.openxmlformats.org/officeDocument/2006/relationships/image" Target="../media/image158.emf"/><Relationship Id="rId364" Type="http://schemas.openxmlformats.org/officeDocument/2006/relationships/image" Target="../media/image365.emf"/><Relationship Id="rId1008" Type="http://schemas.openxmlformats.org/officeDocument/2006/relationships/image" Target="../media/image1009.emf"/><Relationship Id="rId1215" Type="http://schemas.openxmlformats.org/officeDocument/2006/relationships/image" Target="../media/image1216.emf"/><Relationship Id="rId1422" Type="http://schemas.openxmlformats.org/officeDocument/2006/relationships/image" Target="../media/image1423.emf"/><Relationship Id="rId61" Type="http://schemas.openxmlformats.org/officeDocument/2006/relationships/image" Target="../media/image62.emf"/><Relationship Id="rId571" Type="http://schemas.openxmlformats.org/officeDocument/2006/relationships/image" Target="../media/image572.emf"/><Relationship Id="rId669" Type="http://schemas.openxmlformats.org/officeDocument/2006/relationships/image" Target="../media/image670.emf"/><Relationship Id="rId876" Type="http://schemas.openxmlformats.org/officeDocument/2006/relationships/image" Target="../media/image877.emf"/><Relationship Id="rId1299" Type="http://schemas.openxmlformats.org/officeDocument/2006/relationships/image" Target="../media/image1300.emf"/><Relationship Id="rId19" Type="http://schemas.openxmlformats.org/officeDocument/2006/relationships/image" Target="../media/image20.emf"/><Relationship Id="rId224" Type="http://schemas.openxmlformats.org/officeDocument/2006/relationships/image" Target="../media/image225.emf"/><Relationship Id="rId431" Type="http://schemas.openxmlformats.org/officeDocument/2006/relationships/image" Target="../media/image432.emf"/><Relationship Id="rId529" Type="http://schemas.openxmlformats.org/officeDocument/2006/relationships/image" Target="../media/image530.emf"/><Relationship Id="rId736" Type="http://schemas.openxmlformats.org/officeDocument/2006/relationships/image" Target="../media/image737.emf"/><Relationship Id="rId1061" Type="http://schemas.openxmlformats.org/officeDocument/2006/relationships/image" Target="../media/image1062.emf"/><Relationship Id="rId1159" Type="http://schemas.openxmlformats.org/officeDocument/2006/relationships/image" Target="../media/image1160.emf"/><Relationship Id="rId1366" Type="http://schemas.openxmlformats.org/officeDocument/2006/relationships/image" Target="../media/image1367.emf"/><Relationship Id="rId168" Type="http://schemas.openxmlformats.org/officeDocument/2006/relationships/image" Target="../media/image169.emf"/><Relationship Id="rId943" Type="http://schemas.openxmlformats.org/officeDocument/2006/relationships/image" Target="../media/image944.emf"/><Relationship Id="rId1019" Type="http://schemas.openxmlformats.org/officeDocument/2006/relationships/image" Target="../media/image1020.emf"/><Relationship Id="rId72" Type="http://schemas.openxmlformats.org/officeDocument/2006/relationships/image" Target="../media/image73.emf"/><Relationship Id="rId375" Type="http://schemas.openxmlformats.org/officeDocument/2006/relationships/image" Target="../media/image376.emf"/><Relationship Id="rId582" Type="http://schemas.openxmlformats.org/officeDocument/2006/relationships/image" Target="../media/image583.emf"/><Relationship Id="rId803" Type="http://schemas.openxmlformats.org/officeDocument/2006/relationships/image" Target="../media/image804.emf"/><Relationship Id="rId1226" Type="http://schemas.openxmlformats.org/officeDocument/2006/relationships/image" Target="../media/image1227.emf"/><Relationship Id="rId1433" Type="http://schemas.openxmlformats.org/officeDocument/2006/relationships/image" Target="../media/image1434.emf"/><Relationship Id="rId3" Type="http://schemas.openxmlformats.org/officeDocument/2006/relationships/image" Target="../media/image4.emf"/><Relationship Id="rId235" Type="http://schemas.openxmlformats.org/officeDocument/2006/relationships/image" Target="../media/image236.emf"/><Relationship Id="rId442" Type="http://schemas.openxmlformats.org/officeDocument/2006/relationships/image" Target="../media/image443.emf"/><Relationship Id="rId887" Type="http://schemas.openxmlformats.org/officeDocument/2006/relationships/image" Target="../media/image888.emf"/><Relationship Id="rId1072" Type="http://schemas.openxmlformats.org/officeDocument/2006/relationships/image" Target="../media/image1073.emf"/><Relationship Id="rId1500" Type="http://schemas.openxmlformats.org/officeDocument/2006/relationships/image" Target="../media/image1501.emf"/><Relationship Id="rId302" Type="http://schemas.openxmlformats.org/officeDocument/2006/relationships/image" Target="../media/image303.emf"/><Relationship Id="rId747" Type="http://schemas.openxmlformats.org/officeDocument/2006/relationships/image" Target="../media/image748.emf"/><Relationship Id="rId954" Type="http://schemas.openxmlformats.org/officeDocument/2006/relationships/image" Target="../media/image955.emf"/><Relationship Id="rId1377" Type="http://schemas.openxmlformats.org/officeDocument/2006/relationships/image" Target="../media/image1378.emf"/><Relationship Id="rId83" Type="http://schemas.openxmlformats.org/officeDocument/2006/relationships/image" Target="../media/image84.emf"/><Relationship Id="rId179" Type="http://schemas.openxmlformats.org/officeDocument/2006/relationships/image" Target="../media/image180.emf"/><Relationship Id="rId386" Type="http://schemas.openxmlformats.org/officeDocument/2006/relationships/image" Target="../media/image387.emf"/><Relationship Id="rId593" Type="http://schemas.openxmlformats.org/officeDocument/2006/relationships/image" Target="../media/image594.emf"/><Relationship Id="rId607" Type="http://schemas.openxmlformats.org/officeDocument/2006/relationships/image" Target="../media/image608.emf"/><Relationship Id="rId814" Type="http://schemas.openxmlformats.org/officeDocument/2006/relationships/image" Target="../media/image815.emf"/><Relationship Id="rId1237" Type="http://schemas.openxmlformats.org/officeDocument/2006/relationships/image" Target="../media/image1238.emf"/><Relationship Id="rId1444" Type="http://schemas.openxmlformats.org/officeDocument/2006/relationships/image" Target="../media/image1445.emf"/><Relationship Id="rId246" Type="http://schemas.openxmlformats.org/officeDocument/2006/relationships/image" Target="../media/image247.emf"/><Relationship Id="rId453" Type="http://schemas.openxmlformats.org/officeDocument/2006/relationships/image" Target="../media/image454.emf"/><Relationship Id="rId660" Type="http://schemas.openxmlformats.org/officeDocument/2006/relationships/image" Target="../media/image661.emf"/><Relationship Id="rId898" Type="http://schemas.openxmlformats.org/officeDocument/2006/relationships/image" Target="../media/image899.emf"/><Relationship Id="rId1083" Type="http://schemas.openxmlformats.org/officeDocument/2006/relationships/image" Target="../media/image1084.emf"/><Relationship Id="rId1290" Type="http://schemas.openxmlformats.org/officeDocument/2006/relationships/image" Target="../media/image1291.emf"/><Relationship Id="rId1304" Type="http://schemas.openxmlformats.org/officeDocument/2006/relationships/image" Target="../media/image1305.emf"/><Relationship Id="rId1511" Type="http://schemas.openxmlformats.org/officeDocument/2006/relationships/image" Target="../media/image1512.emf"/><Relationship Id="rId106" Type="http://schemas.openxmlformats.org/officeDocument/2006/relationships/image" Target="../media/image107.emf"/><Relationship Id="rId313" Type="http://schemas.openxmlformats.org/officeDocument/2006/relationships/image" Target="../media/image314.emf"/><Relationship Id="rId758" Type="http://schemas.openxmlformats.org/officeDocument/2006/relationships/image" Target="../media/image759.emf"/><Relationship Id="rId965" Type="http://schemas.openxmlformats.org/officeDocument/2006/relationships/image" Target="../media/image966.emf"/><Relationship Id="rId1150" Type="http://schemas.openxmlformats.org/officeDocument/2006/relationships/image" Target="../media/image1151.emf"/><Relationship Id="rId1388" Type="http://schemas.openxmlformats.org/officeDocument/2006/relationships/image" Target="../media/image1389.emf"/><Relationship Id="rId10" Type="http://schemas.openxmlformats.org/officeDocument/2006/relationships/image" Target="../media/image11.emf"/><Relationship Id="rId94" Type="http://schemas.openxmlformats.org/officeDocument/2006/relationships/image" Target="../media/image95.emf"/><Relationship Id="rId397" Type="http://schemas.openxmlformats.org/officeDocument/2006/relationships/image" Target="../media/image398.emf"/><Relationship Id="rId520" Type="http://schemas.openxmlformats.org/officeDocument/2006/relationships/image" Target="../media/image521.emf"/><Relationship Id="rId618" Type="http://schemas.openxmlformats.org/officeDocument/2006/relationships/image" Target="../media/image619.emf"/><Relationship Id="rId825" Type="http://schemas.openxmlformats.org/officeDocument/2006/relationships/image" Target="../media/image826.emf"/><Relationship Id="rId1248" Type="http://schemas.openxmlformats.org/officeDocument/2006/relationships/image" Target="../media/image1249.emf"/><Relationship Id="rId1455" Type="http://schemas.openxmlformats.org/officeDocument/2006/relationships/image" Target="../media/image1456.emf"/><Relationship Id="rId257" Type="http://schemas.openxmlformats.org/officeDocument/2006/relationships/image" Target="../media/image258.emf"/><Relationship Id="rId464" Type="http://schemas.openxmlformats.org/officeDocument/2006/relationships/image" Target="../media/image465.emf"/><Relationship Id="rId1010" Type="http://schemas.openxmlformats.org/officeDocument/2006/relationships/image" Target="../media/image1011.emf"/><Relationship Id="rId1094" Type="http://schemas.openxmlformats.org/officeDocument/2006/relationships/image" Target="../media/image1095.emf"/><Relationship Id="rId1108" Type="http://schemas.openxmlformats.org/officeDocument/2006/relationships/image" Target="../media/image1109.emf"/><Relationship Id="rId1315" Type="http://schemas.openxmlformats.org/officeDocument/2006/relationships/image" Target="../media/image1316.emf"/><Relationship Id="rId117" Type="http://schemas.openxmlformats.org/officeDocument/2006/relationships/image" Target="../media/image118.emf"/><Relationship Id="rId671" Type="http://schemas.openxmlformats.org/officeDocument/2006/relationships/image" Target="../media/image672.emf"/><Relationship Id="rId769" Type="http://schemas.openxmlformats.org/officeDocument/2006/relationships/image" Target="../media/image770.emf"/><Relationship Id="rId976" Type="http://schemas.openxmlformats.org/officeDocument/2006/relationships/image" Target="../media/image977.emf"/><Relationship Id="rId1399" Type="http://schemas.openxmlformats.org/officeDocument/2006/relationships/image" Target="../media/image1400.emf"/><Relationship Id="rId324" Type="http://schemas.openxmlformats.org/officeDocument/2006/relationships/image" Target="../media/image325.emf"/><Relationship Id="rId531" Type="http://schemas.openxmlformats.org/officeDocument/2006/relationships/image" Target="../media/image532.emf"/><Relationship Id="rId629" Type="http://schemas.openxmlformats.org/officeDocument/2006/relationships/image" Target="../media/image630.emf"/><Relationship Id="rId1161" Type="http://schemas.openxmlformats.org/officeDocument/2006/relationships/image" Target="../media/image1162.emf"/><Relationship Id="rId1259" Type="http://schemas.openxmlformats.org/officeDocument/2006/relationships/image" Target="../media/image1260.emf"/><Relationship Id="rId1466" Type="http://schemas.openxmlformats.org/officeDocument/2006/relationships/image" Target="../media/image1467.emf"/><Relationship Id="rId836" Type="http://schemas.openxmlformats.org/officeDocument/2006/relationships/image" Target="../media/image837.emf"/><Relationship Id="rId1021" Type="http://schemas.openxmlformats.org/officeDocument/2006/relationships/image" Target="../media/image1022.emf"/><Relationship Id="rId1119" Type="http://schemas.openxmlformats.org/officeDocument/2006/relationships/image" Target="../media/image1120.emf"/><Relationship Id="rId903" Type="http://schemas.openxmlformats.org/officeDocument/2006/relationships/image" Target="../media/image904.emf"/><Relationship Id="rId1326" Type="http://schemas.openxmlformats.org/officeDocument/2006/relationships/image" Target="../media/image1327.emf"/><Relationship Id="rId32" Type="http://schemas.openxmlformats.org/officeDocument/2006/relationships/image" Target="../media/image33.emf"/><Relationship Id="rId181" Type="http://schemas.openxmlformats.org/officeDocument/2006/relationships/image" Target="../media/image182.emf"/><Relationship Id="rId279" Type="http://schemas.openxmlformats.org/officeDocument/2006/relationships/image" Target="../media/image280.emf"/><Relationship Id="rId486" Type="http://schemas.openxmlformats.org/officeDocument/2006/relationships/image" Target="../media/image487.emf"/><Relationship Id="rId693" Type="http://schemas.openxmlformats.org/officeDocument/2006/relationships/image" Target="../media/image694.emf"/><Relationship Id="rId139" Type="http://schemas.openxmlformats.org/officeDocument/2006/relationships/image" Target="../media/image140.emf"/><Relationship Id="rId346" Type="http://schemas.openxmlformats.org/officeDocument/2006/relationships/image" Target="../media/image347.emf"/><Relationship Id="rId553" Type="http://schemas.openxmlformats.org/officeDocument/2006/relationships/image" Target="../media/image554.emf"/><Relationship Id="rId760" Type="http://schemas.openxmlformats.org/officeDocument/2006/relationships/image" Target="../media/image761.emf"/><Relationship Id="rId998" Type="http://schemas.openxmlformats.org/officeDocument/2006/relationships/image" Target="../media/image999.emf"/><Relationship Id="rId1183" Type="http://schemas.openxmlformats.org/officeDocument/2006/relationships/image" Target="../media/image1184.emf"/><Relationship Id="rId1390" Type="http://schemas.openxmlformats.org/officeDocument/2006/relationships/image" Target="../media/image1391.emf"/><Relationship Id="rId206" Type="http://schemas.openxmlformats.org/officeDocument/2006/relationships/image" Target="../media/image207.emf"/><Relationship Id="rId413" Type="http://schemas.openxmlformats.org/officeDocument/2006/relationships/image" Target="../media/image414.emf"/><Relationship Id="rId858" Type="http://schemas.openxmlformats.org/officeDocument/2006/relationships/image" Target="../media/image859.emf"/><Relationship Id="rId1043" Type="http://schemas.openxmlformats.org/officeDocument/2006/relationships/image" Target="../media/image1044.emf"/><Relationship Id="rId1488" Type="http://schemas.openxmlformats.org/officeDocument/2006/relationships/image" Target="../media/image1489.emf"/><Relationship Id="rId620" Type="http://schemas.openxmlformats.org/officeDocument/2006/relationships/image" Target="../media/image621.emf"/><Relationship Id="rId718" Type="http://schemas.openxmlformats.org/officeDocument/2006/relationships/image" Target="../media/image719.emf"/><Relationship Id="rId925" Type="http://schemas.openxmlformats.org/officeDocument/2006/relationships/image" Target="../media/image926.emf"/><Relationship Id="rId1250" Type="http://schemas.openxmlformats.org/officeDocument/2006/relationships/image" Target="../media/image1251.emf"/><Relationship Id="rId1348" Type="http://schemas.openxmlformats.org/officeDocument/2006/relationships/image" Target="../media/image1349.emf"/><Relationship Id="rId1110" Type="http://schemas.openxmlformats.org/officeDocument/2006/relationships/image" Target="../media/image1111.emf"/><Relationship Id="rId1208" Type="http://schemas.openxmlformats.org/officeDocument/2006/relationships/image" Target="../media/image1209.emf"/><Relationship Id="rId1415" Type="http://schemas.openxmlformats.org/officeDocument/2006/relationships/image" Target="../media/image1416.emf"/><Relationship Id="rId54" Type="http://schemas.openxmlformats.org/officeDocument/2006/relationships/image" Target="../media/image55.emf"/><Relationship Id="rId270" Type="http://schemas.openxmlformats.org/officeDocument/2006/relationships/image" Target="../media/image271.emf"/><Relationship Id="rId130" Type="http://schemas.openxmlformats.org/officeDocument/2006/relationships/image" Target="../media/image131.emf"/><Relationship Id="rId368" Type="http://schemas.openxmlformats.org/officeDocument/2006/relationships/image" Target="../media/image369.emf"/><Relationship Id="rId575" Type="http://schemas.openxmlformats.org/officeDocument/2006/relationships/image" Target="../media/image576.emf"/><Relationship Id="rId782" Type="http://schemas.openxmlformats.org/officeDocument/2006/relationships/image" Target="../media/image783.emf"/><Relationship Id="rId228" Type="http://schemas.openxmlformats.org/officeDocument/2006/relationships/image" Target="../media/image229.emf"/><Relationship Id="rId435" Type="http://schemas.openxmlformats.org/officeDocument/2006/relationships/image" Target="../media/image436.emf"/><Relationship Id="rId642" Type="http://schemas.openxmlformats.org/officeDocument/2006/relationships/image" Target="../media/image643.emf"/><Relationship Id="rId1065" Type="http://schemas.openxmlformats.org/officeDocument/2006/relationships/image" Target="../media/image1066.emf"/><Relationship Id="rId1272" Type="http://schemas.openxmlformats.org/officeDocument/2006/relationships/image" Target="../media/image1273.emf"/><Relationship Id="rId502" Type="http://schemas.openxmlformats.org/officeDocument/2006/relationships/image" Target="../media/image503.emf"/><Relationship Id="rId947" Type="http://schemas.openxmlformats.org/officeDocument/2006/relationships/image" Target="../media/image948.emf"/><Relationship Id="rId1132" Type="http://schemas.openxmlformats.org/officeDocument/2006/relationships/image" Target="../media/image1133.emf"/><Relationship Id="rId76" Type="http://schemas.openxmlformats.org/officeDocument/2006/relationships/image" Target="../media/image77.emf"/><Relationship Id="rId807" Type="http://schemas.openxmlformats.org/officeDocument/2006/relationships/image" Target="../media/image808.emf"/><Relationship Id="rId1437" Type="http://schemas.openxmlformats.org/officeDocument/2006/relationships/image" Target="../media/image1438.emf"/><Relationship Id="rId1504" Type="http://schemas.openxmlformats.org/officeDocument/2006/relationships/image" Target="../media/image1505.emf"/><Relationship Id="rId292" Type="http://schemas.openxmlformats.org/officeDocument/2006/relationships/image" Target="../media/image293.emf"/><Relationship Id="rId597" Type="http://schemas.openxmlformats.org/officeDocument/2006/relationships/image" Target="../media/image598.emf"/><Relationship Id="rId152" Type="http://schemas.openxmlformats.org/officeDocument/2006/relationships/image" Target="../media/image153.emf"/><Relationship Id="rId457" Type="http://schemas.openxmlformats.org/officeDocument/2006/relationships/image" Target="../media/image458.emf"/><Relationship Id="rId1087" Type="http://schemas.openxmlformats.org/officeDocument/2006/relationships/image" Target="../media/image1088.emf"/><Relationship Id="rId1294" Type="http://schemas.openxmlformats.org/officeDocument/2006/relationships/image" Target="../media/image1295.emf"/><Relationship Id="rId664" Type="http://schemas.openxmlformats.org/officeDocument/2006/relationships/image" Target="../media/image665.emf"/><Relationship Id="rId871" Type="http://schemas.openxmlformats.org/officeDocument/2006/relationships/image" Target="../media/image872.emf"/><Relationship Id="rId969" Type="http://schemas.openxmlformats.org/officeDocument/2006/relationships/image" Target="../media/image970.emf"/><Relationship Id="rId317" Type="http://schemas.openxmlformats.org/officeDocument/2006/relationships/image" Target="../media/image318.emf"/><Relationship Id="rId524" Type="http://schemas.openxmlformats.org/officeDocument/2006/relationships/image" Target="../media/image525.emf"/><Relationship Id="rId731" Type="http://schemas.openxmlformats.org/officeDocument/2006/relationships/image" Target="../media/image732.emf"/><Relationship Id="rId1154" Type="http://schemas.openxmlformats.org/officeDocument/2006/relationships/image" Target="../media/image1155.emf"/><Relationship Id="rId1361" Type="http://schemas.openxmlformats.org/officeDocument/2006/relationships/image" Target="../media/image1362.emf"/><Relationship Id="rId1459" Type="http://schemas.openxmlformats.org/officeDocument/2006/relationships/image" Target="../media/image1460.emf"/><Relationship Id="rId98" Type="http://schemas.openxmlformats.org/officeDocument/2006/relationships/image" Target="../media/image99.emf"/><Relationship Id="rId829" Type="http://schemas.openxmlformats.org/officeDocument/2006/relationships/image" Target="../media/image830.emf"/><Relationship Id="rId1014" Type="http://schemas.openxmlformats.org/officeDocument/2006/relationships/image" Target="../media/image1015.emf"/><Relationship Id="rId1221" Type="http://schemas.openxmlformats.org/officeDocument/2006/relationships/image" Target="../media/image1222.emf"/><Relationship Id="rId1319" Type="http://schemas.openxmlformats.org/officeDocument/2006/relationships/image" Target="../media/image1320.emf"/><Relationship Id="rId25" Type="http://schemas.openxmlformats.org/officeDocument/2006/relationships/image" Target="../media/image26.emf"/><Relationship Id="rId174" Type="http://schemas.openxmlformats.org/officeDocument/2006/relationships/image" Target="../media/image175.emf"/><Relationship Id="rId381" Type="http://schemas.openxmlformats.org/officeDocument/2006/relationships/image" Target="../media/image382.emf"/><Relationship Id="rId241" Type="http://schemas.openxmlformats.org/officeDocument/2006/relationships/image" Target="../media/image242.emf"/><Relationship Id="rId479" Type="http://schemas.openxmlformats.org/officeDocument/2006/relationships/image" Target="../media/image480.emf"/><Relationship Id="rId686" Type="http://schemas.openxmlformats.org/officeDocument/2006/relationships/image" Target="../media/image687.emf"/><Relationship Id="rId893" Type="http://schemas.openxmlformats.org/officeDocument/2006/relationships/image" Target="../media/image894.emf"/><Relationship Id="rId339" Type="http://schemas.openxmlformats.org/officeDocument/2006/relationships/image" Target="../media/image340.emf"/><Relationship Id="rId546" Type="http://schemas.openxmlformats.org/officeDocument/2006/relationships/image" Target="../media/image547.emf"/><Relationship Id="rId753" Type="http://schemas.openxmlformats.org/officeDocument/2006/relationships/image" Target="../media/image754.emf"/><Relationship Id="rId1176" Type="http://schemas.openxmlformats.org/officeDocument/2006/relationships/image" Target="../media/image1177.emf"/><Relationship Id="rId1383" Type="http://schemas.openxmlformats.org/officeDocument/2006/relationships/image" Target="../media/image1384.emf"/><Relationship Id="rId101" Type="http://schemas.openxmlformats.org/officeDocument/2006/relationships/image" Target="../media/image102.emf"/><Relationship Id="rId406" Type="http://schemas.openxmlformats.org/officeDocument/2006/relationships/image" Target="../media/image407.emf"/><Relationship Id="rId960" Type="http://schemas.openxmlformats.org/officeDocument/2006/relationships/image" Target="../media/image961.emf"/><Relationship Id="rId1036" Type="http://schemas.openxmlformats.org/officeDocument/2006/relationships/image" Target="../media/image1037.emf"/><Relationship Id="rId1243" Type="http://schemas.openxmlformats.org/officeDocument/2006/relationships/image" Target="../media/image1244.emf"/><Relationship Id="rId613" Type="http://schemas.openxmlformats.org/officeDocument/2006/relationships/image" Target="../media/image614.emf"/><Relationship Id="rId820" Type="http://schemas.openxmlformats.org/officeDocument/2006/relationships/image" Target="../media/image821.emf"/><Relationship Id="rId918" Type="http://schemas.openxmlformats.org/officeDocument/2006/relationships/image" Target="../media/image919.emf"/><Relationship Id="rId1450" Type="http://schemas.openxmlformats.org/officeDocument/2006/relationships/image" Target="../media/image1451.emf"/><Relationship Id="rId1103" Type="http://schemas.openxmlformats.org/officeDocument/2006/relationships/image" Target="../media/image1104.emf"/><Relationship Id="rId1310" Type="http://schemas.openxmlformats.org/officeDocument/2006/relationships/image" Target="../media/image1311.emf"/><Relationship Id="rId1408" Type="http://schemas.openxmlformats.org/officeDocument/2006/relationships/image" Target="../media/image1409.emf"/><Relationship Id="rId47" Type="http://schemas.openxmlformats.org/officeDocument/2006/relationships/image" Target="../media/image48.emf"/><Relationship Id="rId196" Type="http://schemas.openxmlformats.org/officeDocument/2006/relationships/image" Target="../media/image197.emf"/><Relationship Id="rId263" Type="http://schemas.openxmlformats.org/officeDocument/2006/relationships/image" Target="../media/image264.emf"/><Relationship Id="rId470" Type="http://schemas.openxmlformats.org/officeDocument/2006/relationships/image" Target="../media/image471.emf"/><Relationship Id="rId123" Type="http://schemas.openxmlformats.org/officeDocument/2006/relationships/image" Target="../media/image124.emf"/><Relationship Id="rId330" Type="http://schemas.openxmlformats.org/officeDocument/2006/relationships/image" Target="../media/image331.emf"/><Relationship Id="rId568" Type="http://schemas.openxmlformats.org/officeDocument/2006/relationships/image" Target="../media/image569.emf"/><Relationship Id="rId775" Type="http://schemas.openxmlformats.org/officeDocument/2006/relationships/image" Target="../media/image776.emf"/><Relationship Id="rId982" Type="http://schemas.openxmlformats.org/officeDocument/2006/relationships/image" Target="../media/image983.emf"/><Relationship Id="rId1198" Type="http://schemas.openxmlformats.org/officeDocument/2006/relationships/image" Target="../media/image1199.emf"/><Relationship Id="rId428" Type="http://schemas.openxmlformats.org/officeDocument/2006/relationships/image" Target="../media/image429.emf"/><Relationship Id="rId635" Type="http://schemas.openxmlformats.org/officeDocument/2006/relationships/image" Target="../media/image636.emf"/><Relationship Id="rId842" Type="http://schemas.openxmlformats.org/officeDocument/2006/relationships/image" Target="../media/image843.emf"/><Relationship Id="rId1058" Type="http://schemas.openxmlformats.org/officeDocument/2006/relationships/image" Target="../media/image1059.emf"/><Relationship Id="rId1265" Type="http://schemas.openxmlformats.org/officeDocument/2006/relationships/image" Target="../media/image1266.emf"/><Relationship Id="rId1472" Type="http://schemas.openxmlformats.org/officeDocument/2006/relationships/image" Target="../media/image1473.emf"/><Relationship Id="rId702" Type="http://schemas.openxmlformats.org/officeDocument/2006/relationships/image" Target="../media/image703.emf"/><Relationship Id="rId1125" Type="http://schemas.openxmlformats.org/officeDocument/2006/relationships/image" Target="../media/image1126.emf"/><Relationship Id="rId1332" Type="http://schemas.openxmlformats.org/officeDocument/2006/relationships/image" Target="../media/image1333.emf"/><Relationship Id="rId69" Type="http://schemas.openxmlformats.org/officeDocument/2006/relationships/image" Target="../media/image70.emf"/><Relationship Id="rId285" Type="http://schemas.openxmlformats.org/officeDocument/2006/relationships/image" Target="../media/image286.emf"/><Relationship Id="rId492" Type="http://schemas.openxmlformats.org/officeDocument/2006/relationships/image" Target="../media/image493.emf"/><Relationship Id="rId797" Type="http://schemas.openxmlformats.org/officeDocument/2006/relationships/image" Target="../media/image798.emf"/><Relationship Id="rId145" Type="http://schemas.openxmlformats.org/officeDocument/2006/relationships/image" Target="../media/image146.emf"/><Relationship Id="rId352" Type="http://schemas.openxmlformats.org/officeDocument/2006/relationships/image" Target="../media/image353.emf"/><Relationship Id="rId1287" Type="http://schemas.openxmlformats.org/officeDocument/2006/relationships/image" Target="../media/image1288.emf"/><Relationship Id="rId212" Type="http://schemas.openxmlformats.org/officeDocument/2006/relationships/image" Target="../media/image213.emf"/><Relationship Id="rId657" Type="http://schemas.openxmlformats.org/officeDocument/2006/relationships/image" Target="../media/image658.emf"/><Relationship Id="rId864" Type="http://schemas.openxmlformats.org/officeDocument/2006/relationships/image" Target="../media/image865.emf"/><Relationship Id="rId1494" Type="http://schemas.openxmlformats.org/officeDocument/2006/relationships/image" Target="../media/image1495.emf"/><Relationship Id="rId517" Type="http://schemas.openxmlformats.org/officeDocument/2006/relationships/image" Target="../media/image518.emf"/><Relationship Id="rId724" Type="http://schemas.openxmlformats.org/officeDocument/2006/relationships/image" Target="../media/image725.emf"/><Relationship Id="rId931" Type="http://schemas.openxmlformats.org/officeDocument/2006/relationships/image" Target="../media/image932.emf"/><Relationship Id="rId1147" Type="http://schemas.openxmlformats.org/officeDocument/2006/relationships/image" Target="../media/image1148.emf"/><Relationship Id="rId1354" Type="http://schemas.openxmlformats.org/officeDocument/2006/relationships/image" Target="../media/image1355.emf"/><Relationship Id="rId60" Type="http://schemas.openxmlformats.org/officeDocument/2006/relationships/image" Target="../media/image61.emf"/><Relationship Id="rId1007" Type="http://schemas.openxmlformats.org/officeDocument/2006/relationships/image" Target="../media/image1008.emf"/><Relationship Id="rId1214" Type="http://schemas.openxmlformats.org/officeDocument/2006/relationships/image" Target="../media/image1215.emf"/><Relationship Id="rId1421" Type="http://schemas.openxmlformats.org/officeDocument/2006/relationships/image" Target="../media/image1422.emf"/><Relationship Id="rId1519" Type="http://schemas.openxmlformats.org/officeDocument/2006/relationships/image" Target="../media/image1520.emf"/><Relationship Id="rId18" Type="http://schemas.openxmlformats.org/officeDocument/2006/relationships/image" Target="../media/image19.emf"/><Relationship Id="rId167" Type="http://schemas.openxmlformats.org/officeDocument/2006/relationships/image" Target="../media/image168.emf"/><Relationship Id="rId374" Type="http://schemas.openxmlformats.org/officeDocument/2006/relationships/image" Target="../media/image375.emf"/><Relationship Id="rId581" Type="http://schemas.openxmlformats.org/officeDocument/2006/relationships/image" Target="../media/image582.emf"/><Relationship Id="rId234" Type="http://schemas.openxmlformats.org/officeDocument/2006/relationships/image" Target="../media/image235.emf"/><Relationship Id="rId679" Type="http://schemas.openxmlformats.org/officeDocument/2006/relationships/image" Target="../media/image680.emf"/><Relationship Id="rId886" Type="http://schemas.openxmlformats.org/officeDocument/2006/relationships/image" Target="../media/image887.emf"/><Relationship Id="rId2" Type="http://schemas.openxmlformats.org/officeDocument/2006/relationships/image" Target="../media/image3.emf"/><Relationship Id="rId441" Type="http://schemas.openxmlformats.org/officeDocument/2006/relationships/image" Target="../media/image442.emf"/><Relationship Id="rId539" Type="http://schemas.openxmlformats.org/officeDocument/2006/relationships/image" Target="../media/image540.emf"/><Relationship Id="rId746" Type="http://schemas.openxmlformats.org/officeDocument/2006/relationships/image" Target="../media/image747.emf"/><Relationship Id="rId1071" Type="http://schemas.openxmlformats.org/officeDocument/2006/relationships/image" Target="../media/image1072.emf"/><Relationship Id="rId1169" Type="http://schemas.openxmlformats.org/officeDocument/2006/relationships/image" Target="../media/image1170.emf"/><Relationship Id="rId1376" Type="http://schemas.openxmlformats.org/officeDocument/2006/relationships/image" Target="../media/image1377.emf"/><Relationship Id="rId301" Type="http://schemas.openxmlformats.org/officeDocument/2006/relationships/image" Target="../media/image302.emf"/><Relationship Id="rId953" Type="http://schemas.openxmlformats.org/officeDocument/2006/relationships/image" Target="../media/image954.emf"/><Relationship Id="rId1029" Type="http://schemas.openxmlformats.org/officeDocument/2006/relationships/image" Target="../media/image1030.emf"/><Relationship Id="rId1236" Type="http://schemas.openxmlformats.org/officeDocument/2006/relationships/image" Target="../media/image1237.emf"/><Relationship Id="rId82" Type="http://schemas.openxmlformats.org/officeDocument/2006/relationships/image" Target="../media/image83.emf"/><Relationship Id="rId606" Type="http://schemas.openxmlformats.org/officeDocument/2006/relationships/image" Target="../media/image607.emf"/><Relationship Id="rId813" Type="http://schemas.openxmlformats.org/officeDocument/2006/relationships/image" Target="../media/image814.emf"/><Relationship Id="rId1443" Type="http://schemas.openxmlformats.org/officeDocument/2006/relationships/image" Target="../media/image1444.emf"/><Relationship Id="rId1303" Type="http://schemas.openxmlformats.org/officeDocument/2006/relationships/image" Target="../media/image1304.emf"/><Relationship Id="rId1510" Type="http://schemas.openxmlformats.org/officeDocument/2006/relationships/image" Target="../media/image1511.emf"/><Relationship Id="rId189" Type="http://schemas.openxmlformats.org/officeDocument/2006/relationships/image" Target="../media/image190.emf"/><Relationship Id="rId396" Type="http://schemas.openxmlformats.org/officeDocument/2006/relationships/image" Target="../media/image397.emf"/><Relationship Id="rId256" Type="http://schemas.openxmlformats.org/officeDocument/2006/relationships/image" Target="../media/image257.emf"/><Relationship Id="rId463" Type="http://schemas.openxmlformats.org/officeDocument/2006/relationships/image" Target="../media/image464.emf"/><Relationship Id="rId670" Type="http://schemas.openxmlformats.org/officeDocument/2006/relationships/image" Target="../media/image671.emf"/><Relationship Id="rId1093" Type="http://schemas.openxmlformats.org/officeDocument/2006/relationships/image" Target="../media/image1094.emf"/><Relationship Id="rId116" Type="http://schemas.openxmlformats.org/officeDocument/2006/relationships/image" Target="../media/image117.emf"/><Relationship Id="rId323" Type="http://schemas.openxmlformats.org/officeDocument/2006/relationships/image" Target="../media/image324.emf"/><Relationship Id="rId530" Type="http://schemas.openxmlformats.org/officeDocument/2006/relationships/image" Target="../media/image531.emf"/><Relationship Id="rId768" Type="http://schemas.openxmlformats.org/officeDocument/2006/relationships/image" Target="../media/image769.emf"/><Relationship Id="rId975" Type="http://schemas.openxmlformats.org/officeDocument/2006/relationships/image" Target="../media/image976.emf"/><Relationship Id="rId1160" Type="http://schemas.openxmlformats.org/officeDocument/2006/relationships/image" Target="../media/image1161.emf"/><Relationship Id="rId1398" Type="http://schemas.openxmlformats.org/officeDocument/2006/relationships/image" Target="../media/image1399.emf"/><Relationship Id="rId628" Type="http://schemas.openxmlformats.org/officeDocument/2006/relationships/image" Target="../media/image629.emf"/><Relationship Id="rId835" Type="http://schemas.openxmlformats.org/officeDocument/2006/relationships/image" Target="../media/image836.emf"/><Relationship Id="rId1258" Type="http://schemas.openxmlformats.org/officeDocument/2006/relationships/image" Target="../media/image1259.emf"/><Relationship Id="rId1465" Type="http://schemas.openxmlformats.org/officeDocument/2006/relationships/image" Target="../media/image1466.emf"/><Relationship Id="rId1020" Type="http://schemas.openxmlformats.org/officeDocument/2006/relationships/image" Target="../media/image1021.emf"/><Relationship Id="rId1118" Type="http://schemas.openxmlformats.org/officeDocument/2006/relationships/image" Target="../media/image1119.emf"/><Relationship Id="rId1325" Type="http://schemas.openxmlformats.org/officeDocument/2006/relationships/image" Target="../media/image1326.emf"/><Relationship Id="rId902" Type="http://schemas.openxmlformats.org/officeDocument/2006/relationships/image" Target="../media/image903.emf"/><Relationship Id="rId31" Type="http://schemas.openxmlformats.org/officeDocument/2006/relationships/image" Target="../media/image32.emf"/><Relationship Id="rId180" Type="http://schemas.openxmlformats.org/officeDocument/2006/relationships/image" Target="../media/image181.emf"/><Relationship Id="rId278" Type="http://schemas.openxmlformats.org/officeDocument/2006/relationships/image" Target="../media/image279.emf"/><Relationship Id="rId485" Type="http://schemas.openxmlformats.org/officeDocument/2006/relationships/image" Target="../media/image486.emf"/><Relationship Id="rId692" Type="http://schemas.openxmlformats.org/officeDocument/2006/relationships/image" Target="../media/image693.emf"/><Relationship Id="rId138" Type="http://schemas.openxmlformats.org/officeDocument/2006/relationships/image" Target="../media/image139.emf"/><Relationship Id="rId345" Type="http://schemas.openxmlformats.org/officeDocument/2006/relationships/image" Target="../media/image346.emf"/><Relationship Id="rId552" Type="http://schemas.openxmlformats.org/officeDocument/2006/relationships/image" Target="../media/image553.emf"/><Relationship Id="rId997" Type="http://schemas.openxmlformats.org/officeDocument/2006/relationships/image" Target="../media/image998.emf"/><Relationship Id="rId1182" Type="http://schemas.openxmlformats.org/officeDocument/2006/relationships/image" Target="../media/image1183.emf"/><Relationship Id="rId205" Type="http://schemas.openxmlformats.org/officeDocument/2006/relationships/image" Target="../media/image206.emf"/><Relationship Id="rId412" Type="http://schemas.openxmlformats.org/officeDocument/2006/relationships/image" Target="../media/image413.emf"/><Relationship Id="rId857" Type="http://schemas.openxmlformats.org/officeDocument/2006/relationships/image" Target="../media/image858.emf"/><Relationship Id="rId1042" Type="http://schemas.openxmlformats.org/officeDocument/2006/relationships/image" Target="../media/image1043.emf"/><Relationship Id="rId1487" Type="http://schemas.openxmlformats.org/officeDocument/2006/relationships/image" Target="../media/image1488.emf"/><Relationship Id="rId717" Type="http://schemas.openxmlformats.org/officeDocument/2006/relationships/image" Target="../media/image718.emf"/><Relationship Id="rId924" Type="http://schemas.openxmlformats.org/officeDocument/2006/relationships/image" Target="../media/image925.emf"/><Relationship Id="rId1347" Type="http://schemas.openxmlformats.org/officeDocument/2006/relationships/image" Target="../media/image1348.emf"/><Relationship Id="rId53" Type="http://schemas.openxmlformats.org/officeDocument/2006/relationships/image" Target="../media/image54.emf"/><Relationship Id="rId1207" Type="http://schemas.openxmlformats.org/officeDocument/2006/relationships/image" Target="../media/image1208.emf"/><Relationship Id="rId1414" Type="http://schemas.openxmlformats.org/officeDocument/2006/relationships/image" Target="../media/image1415.emf"/><Relationship Id="rId367" Type="http://schemas.openxmlformats.org/officeDocument/2006/relationships/image" Target="../media/image368.emf"/><Relationship Id="rId574" Type="http://schemas.openxmlformats.org/officeDocument/2006/relationships/image" Target="../media/image575.emf"/><Relationship Id="rId227" Type="http://schemas.openxmlformats.org/officeDocument/2006/relationships/image" Target="../media/image228.emf"/><Relationship Id="rId781" Type="http://schemas.openxmlformats.org/officeDocument/2006/relationships/image" Target="../media/image782.emf"/><Relationship Id="rId879" Type="http://schemas.openxmlformats.org/officeDocument/2006/relationships/image" Target="../media/image880.emf"/><Relationship Id="rId434" Type="http://schemas.openxmlformats.org/officeDocument/2006/relationships/image" Target="../media/image435.emf"/><Relationship Id="rId641" Type="http://schemas.openxmlformats.org/officeDocument/2006/relationships/image" Target="../media/image642.emf"/><Relationship Id="rId739" Type="http://schemas.openxmlformats.org/officeDocument/2006/relationships/image" Target="../media/image740.emf"/><Relationship Id="rId1064" Type="http://schemas.openxmlformats.org/officeDocument/2006/relationships/image" Target="../media/image1065.emf"/><Relationship Id="rId1271" Type="http://schemas.openxmlformats.org/officeDocument/2006/relationships/image" Target="../media/image1272.emf"/><Relationship Id="rId1369" Type="http://schemas.openxmlformats.org/officeDocument/2006/relationships/image" Target="../media/image1370.emf"/><Relationship Id="rId501" Type="http://schemas.openxmlformats.org/officeDocument/2006/relationships/image" Target="../media/image502.emf"/><Relationship Id="rId946" Type="http://schemas.openxmlformats.org/officeDocument/2006/relationships/image" Target="../media/image947.emf"/><Relationship Id="rId1131" Type="http://schemas.openxmlformats.org/officeDocument/2006/relationships/image" Target="../media/image1132.emf"/><Relationship Id="rId1229" Type="http://schemas.openxmlformats.org/officeDocument/2006/relationships/image" Target="../media/image1230.emf"/><Relationship Id="rId75" Type="http://schemas.openxmlformats.org/officeDocument/2006/relationships/image" Target="../media/image76.emf"/><Relationship Id="rId806" Type="http://schemas.openxmlformats.org/officeDocument/2006/relationships/image" Target="../media/image807.emf"/><Relationship Id="rId1436" Type="http://schemas.openxmlformats.org/officeDocument/2006/relationships/image" Target="../media/image1437.emf"/><Relationship Id="rId1503" Type="http://schemas.openxmlformats.org/officeDocument/2006/relationships/image" Target="../media/image1504.emf"/><Relationship Id="rId291" Type="http://schemas.openxmlformats.org/officeDocument/2006/relationships/image" Target="../media/image292.emf"/><Relationship Id="rId151" Type="http://schemas.openxmlformats.org/officeDocument/2006/relationships/image" Target="../media/image152.emf"/><Relationship Id="rId389" Type="http://schemas.openxmlformats.org/officeDocument/2006/relationships/image" Target="../media/image390.emf"/><Relationship Id="rId596" Type="http://schemas.openxmlformats.org/officeDocument/2006/relationships/image" Target="../media/image597.emf"/><Relationship Id="rId249" Type="http://schemas.openxmlformats.org/officeDocument/2006/relationships/image" Target="../media/image250.emf"/><Relationship Id="rId456" Type="http://schemas.openxmlformats.org/officeDocument/2006/relationships/image" Target="../media/image457.emf"/><Relationship Id="rId663" Type="http://schemas.openxmlformats.org/officeDocument/2006/relationships/image" Target="../media/image664.emf"/><Relationship Id="rId870" Type="http://schemas.openxmlformats.org/officeDocument/2006/relationships/image" Target="../media/image871.emf"/><Relationship Id="rId1086" Type="http://schemas.openxmlformats.org/officeDocument/2006/relationships/image" Target="../media/image1087.emf"/><Relationship Id="rId1293" Type="http://schemas.openxmlformats.org/officeDocument/2006/relationships/image" Target="../media/image1294.emf"/><Relationship Id="rId109" Type="http://schemas.openxmlformats.org/officeDocument/2006/relationships/image" Target="../media/image110.emf"/><Relationship Id="rId316" Type="http://schemas.openxmlformats.org/officeDocument/2006/relationships/image" Target="../media/image317.emf"/><Relationship Id="rId523" Type="http://schemas.openxmlformats.org/officeDocument/2006/relationships/image" Target="../media/image524.emf"/><Relationship Id="rId968" Type="http://schemas.openxmlformats.org/officeDocument/2006/relationships/image" Target="../media/image969.emf"/><Relationship Id="rId1153" Type="http://schemas.openxmlformats.org/officeDocument/2006/relationships/image" Target="../media/image1154.emf"/><Relationship Id="rId97" Type="http://schemas.openxmlformats.org/officeDocument/2006/relationships/image" Target="../media/image98.emf"/><Relationship Id="rId730" Type="http://schemas.openxmlformats.org/officeDocument/2006/relationships/image" Target="../media/image731.emf"/><Relationship Id="rId828" Type="http://schemas.openxmlformats.org/officeDocument/2006/relationships/image" Target="../media/image829.emf"/><Relationship Id="rId1013" Type="http://schemas.openxmlformats.org/officeDocument/2006/relationships/image" Target="../media/image1014.emf"/><Relationship Id="rId1360" Type="http://schemas.openxmlformats.org/officeDocument/2006/relationships/image" Target="../media/image1361.emf"/><Relationship Id="rId1458" Type="http://schemas.openxmlformats.org/officeDocument/2006/relationships/image" Target="../media/image1459.emf"/><Relationship Id="rId1220" Type="http://schemas.openxmlformats.org/officeDocument/2006/relationships/image" Target="../media/image1221.emf"/><Relationship Id="rId1318" Type="http://schemas.openxmlformats.org/officeDocument/2006/relationships/image" Target="../media/image1319.emf"/><Relationship Id="rId24" Type="http://schemas.openxmlformats.org/officeDocument/2006/relationships/image" Target="../media/image25.emf"/><Relationship Id="rId173" Type="http://schemas.openxmlformats.org/officeDocument/2006/relationships/image" Target="../media/image174.emf"/><Relationship Id="rId380" Type="http://schemas.openxmlformats.org/officeDocument/2006/relationships/image" Target="../media/image381.emf"/><Relationship Id="rId240" Type="http://schemas.openxmlformats.org/officeDocument/2006/relationships/image" Target="../media/image241.emf"/><Relationship Id="rId478" Type="http://schemas.openxmlformats.org/officeDocument/2006/relationships/image" Target="../media/image479.emf"/><Relationship Id="rId685" Type="http://schemas.openxmlformats.org/officeDocument/2006/relationships/image" Target="../media/image686.emf"/><Relationship Id="rId892" Type="http://schemas.openxmlformats.org/officeDocument/2006/relationships/image" Target="../media/image893.emf"/><Relationship Id="rId100" Type="http://schemas.openxmlformats.org/officeDocument/2006/relationships/image" Target="../media/image101.emf"/><Relationship Id="rId338" Type="http://schemas.openxmlformats.org/officeDocument/2006/relationships/image" Target="../media/image339.emf"/><Relationship Id="rId545" Type="http://schemas.openxmlformats.org/officeDocument/2006/relationships/image" Target="../media/image546.emf"/><Relationship Id="rId752" Type="http://schemas.openxmlformats.org/officeDocument/2006/relationships/image" Target="../media/image753.emf"/><Relationship Id="rId1175" Type="http://schemas.openxmlformats.org/officeDocument/2006/relationships/image" Target="../media/image1176.emf"/><Relationship Id="rId1382" Type="http://schemas.openxmlformats.org/officeDocument/2006/relationships/image" Target="../media/image1383.emf"/><Relationship Id="rId405" Type="http://schemas.openxmlformats.org/officeDocument/2006/relationships/image" Target="../media/image406.emf"/><Relationship Id="rId612" Type="http://schemas.openxmlformats.org/officeDocument/2006/relationships/image" Target="../media/image613.emf"/><Relationship Id="rId1035" Type="http://schemas.openxmlformats.org/officeDocument/2006/relationships/image" Target="../media/image1036.emf"/><Relationship Id="rId1242" Type="http://schemas.openxmlformats.org/officeDocument/2006/relationships/image" Target="../media/image1243.emf"/><Relationship Id="rId917" Type="http://schemas.openxmlformats.org/officeDocument/2006/relationships/image" Target="../media/image918.emf"/><Relationship Id="rId1102" Type="http://schemas.openxmlformats.org/officeDocument/2006/relationships/image" Target="../media/image1103.emf"/><Relationship Id="rId46" Type="http://schemas.openxmlformats.org/officeDocument/2006/relationships/image" Target="../media/image47.emf"/><Relationship Id="rId1407" Type="http://schemas.openxmlformats.org/officeDocument/2006/relationships/image" Target="../media/image1408.emf"/><Relationship Id="rId195" Type="http://schemas.openxmlformats.org/officeDocument/2006/relationships/image" Target="../media/image196.emf"/><Relationship Id="rId262" Type="http://schemas.openxmlformats.org/officeDocument/2006/relationships/image" Target="../media/image263.emf"/><Relationship Id="rId567" Type="http://schemas.openxmlformats.org/officeDocument/2006/relationships/image" Target="../media/image568.emf"/><Relationship Id="rId1197" Type="http://schemas.openxmlformats.org/officeDocument/2006/relationships/image" Target="../media/image1198.emf"/><Relationship Id="rId122" Type="http://schemas.openxmlformats.org/officeDocument/2006/relationships/image" Target="../media/image123.emf"/><Relationship Id="rId774" Type="http://schemas.openxmlformats.org/officeDocument/2006/relationships/image" Target="../media/image775.emf"/><Relationship Id="rId981" Type="http://schemas.openxmlformats.org/officeDocument/2006/relationships/image" Target="../media/image982.emf"/><Relationship Id="rId1057" Type="http://schemas.openxmlformats.org/officeDocument/2006/relationships/image" Target="../media/image1058.emf"/><Relationship Id="rId427" Type="http://schemas.openxmlformats.org/officeDocument/2006/relationships/image" Target="../media/image428.emf"/><Relationship Id="rId634" Type="http://schemas.openxmlformats.org/officeDocument/2006/relationships/image" Target="../media/image635.emf"/><Relationship Id="rId841" Type="http://schemas.openxmlformats.org/officeDocument/2006/relationships/image" Target="../media/image842.emf"/><Relationship Id="rId1264" Type="http://schemas.openxmlformats.org/officeDocument/2006/relationships/image" Target="../media/image1265.emf"/><Relationship Id="rId1471" Type="http://schemas.openxmlformats.org/officeDocument/2006/relationships/image" Target="../media/image1472.emf"/><Relationship Id="rId701" Type="http://schemas.openxmlformats.org/officeDocument/2006/relationships/image" Target="../media/image702.emf"/><Relationship Id="rId939" Type="http://schemas.openxmlformats.org/officeDocument/2006/relationships/image" Target="../media/image940.emf"/><Relationship Id="rId1124" Type="http://schemas.openxmlformats.org/officeDocument/2006/relationships/image" Target="../media/image1125.emf"/><Relationship Id="rId1331" Type="http://schemas.openxmlformats.org/officeDocument/2006/relationships/image" Target="../media/image1332.emf"/><Relationship Id="rId68" Type="http://schemas.openxmlformats.org/officeDocument/2006/relationships/image" Target="../media/image69.emf"/><Relationship Id="rId1429" Type="http://schemas.openxmlformats.org/officeDocument/2006/relationships/image" Target="../media/image1430.emf"/><Relationship Id="rId284" Type="http://schemas.openxmlformats.org/officeDocument/2006/relationships/image" Target="../media/image285.emf"/><Relationship Id="rId491" Type="http://schemas.openxmlformats.org/officeDocument/2006/relationships/image" Target="../media/image492.emf"/><Relationship Id="rId144" Type="http://schemas.openxmlformats.org/officeDocument/2006/relationships/image" Target="../media/image145.emf"/><Relationship Id="rId589" Type="http://schemas.openxmlformats.org/officeDocument/2006/relationships/image" Target="../media/image590.emf"/><Relationship Id="rId796" Type="http://schemas.openxmlformats.org/officeDocument/2006/relationships/image" Target="../media/image797.emf"/><Relationship Id="rId351" Type="http://schemas.openxmlformats.org/officeDocument/2006/relationships/image" Target="../media/image352.emf"/><Relationship Id="rId449" Type="http://schemas.openxmlformats.org/officeDocument/2006/relationships/image" Target="../media/image450.emf"/><Relationship Id="rId656" Type="http://schemas.openxmlformats.org/officeDocument/2006/relationships/image" Target="../media/image657.emf"/><Relationship Id="rId863" Type="http://schemas.openxmlformats.org/officeDocument/2006/relationships/image" Target="../media/image864.emf"/><Relationship Id="rId1079" Type="http://schemas.openxmlformats.org/officeDocument/2006/relationships/image" Target="../media/image1080.emf"/><Relationship Id="rId1286" Type="http://schemas.openxmlformats.org/officeDocument/2006/relationships/image" Target="../media/image1287.emf"/><Relationship Id="rId1493" Type="http://schemas.openxmlformats.org/officeDocument/2006/relationships/image" Target="../media/image1494.emf"/><Relationship Id="rId211" Type="http://schemas.openxmlformats.org/officeDocument/2006/relationships/image" Target="../media/image212.emf"/><Relationship Id="rId309" Type="http://schemas.openxmlformats.org/officeDocument/2006/relationships/image" Target="../media/image310.emf"/><Relationship Id="rId516" Type="http://schemas.openxmlformats.org/officeDocument/2006/relationships/image" Target="../media/image517.emf"/><Relationship Id="rId1146" Type="http://schemas.openxmlformats.org/officeDocument/2006/relationships/image" Target="../media/image1147.emf"/><Relationship Id="rId723" Type="http://schemas.openxmlformats.org/officeDocument/2006/relationships/image" Target="../media/image724.emf"/><Relationship Id="rId930" Type="http://schemas.openxmlformats.org/officeDocument/2006/relationships/image" Target="../media/image931.emf"/><Relationship Id="rId1006" Type="http://schemas.openxmlformats.org/officeDocument/2006/relationships/image" Target="../media/image1007.emf"/><Relationship Id="rId1353" Type="http://schemas.openxmlformats.org/officeDocument/2006/relationships/image" Target="../media/image1354.emf"/><Relationship Id="rId1213" Type="http://schemas.openxmlformats.org/officeDocument/2006/relationships/image" Target="../media/image1214.emf"/><Relationship Id="rId1420" Type="http://schemas.openxmlformats.org/officeDocument/2006/relationships/image" Target="../media/image1421.emf"/><Relationship Id="rId1518" Type="http://schemas.openxmlformats.org/officeDocument/2006/relationships/image" Target="../media/image1519.emf"/><Relationship Id="rId17" Type="http://schemas.openxmlformats.org/officeDocument/2006/relationships/image" Target="../media/image18.emf"/><Relationship Id="rId166" Type="http://schemas.openxmlformats.org/officeDocument/2006/relationships/image" Target="../media/image167.emf"/><Relationship Id="rId373" Type="http://schemas.openxmlformats.org/officeDocument/2006/relationships/image" Target="../media/image374.emf"/><Relationship Id="rId580" Type="http://schemas.openxmlformats.org/officeDocument/2006/relationships/image" Target="../media/image581.emf"/><Relationship Id="rId1" Type="http://schemas.openxmlformats.org/officeDocument/2006/relationships/image" Target="../media/image2.emf"/><Relationship Id="rId233" Type="http://schemas.openxmlformats.org/officeDocument/2006/relationships/image" Target="../media/image234.emf"/><Relationship Id="rId440" Type="http://schemas.openxmlformats.org/officeDocument/2006/relationships/image" Target="../media/image441.emf"/><Relationship Id="rId678" Type="http://schemas.openxmlformats.org/officeDocument/2006/relationships/image" Target="../media/image679.emf"/><Relationship Id="rId885" Type="http://schemas.openxmlformats.org/officeDocument/2006/relationships/image" Target="../media/image886.emf"/><Relationship Id="rId1070" Type="http://schemas.openxmlformats.org/officeDocument/2006/relationships/image" Target="../media/image1071.emf"/><Relationship Id="rId300" Type="http://schemas.openxmlformats.org/officeDocument/2006/relationships/image" Target="../media/image301.emf"/><Relationship Id="rId538" Type="http://schemas.openxmlformats.org/officeDocument/2006/relationships/image" Target="../media/image539.emf"/><Relationship Id="rId745" Type="http://schemas.openxmlformats.org/officeDocument/2006/relationships/image" Target="../media/image746.emf"/><Relationship Id="rId952" Type="http://schemas.openxmlformats.org/officeDocument/2006/relationships/image" Target="../media/image953.emf"/><Relationship Id="rId1168" Type="http://schemas.openxmlformats.org/officeDocument/2006/relationships/image" Target="../media/image1169.emf"/><Relationship Id="rId1375" Type="http://schemas.openxmlformats.org/officeDocument/2006/relationships/image" Target="../media/image1376.emf"/><Relationship Id="rId81" Type="http://schemas.openxmlformats.org/officeDocument/2006/relationships/image" Target="../media/image82.emf"/><Relationship Id="rId605" Type="http://schemas.openxmlformats.org/officeDocument/2006/relationships/image" Target="../media/image606.emf"/><Relationship Id="rId812" Type="http://schemas.openxmlformats.org/officeDocument/2006/relationships/image" Target="../media/image813.emf"/><Relationship Id="rId1028" Type="http://schemas.openxmlformats.org/officeDocument/2006/relationships/image" Target="../media/image1029.emf"/><Relationship Id="rId1235" Type="http://schemas.openxmlformats.org/officeDocument/2006/relationships/image" Target="../media/image1236.emf"/><Relationship Id="rId1442" Type="http://schemas.openxmlformats.org/officeDocument/2006/relationships/image" Target="../media/image1443.emf"/><Relationship Id="rId1302" Type="http://schemas.openxmlformats.org/officeDocument/2006/relationships/image" Target="../media/image1303.emf"/><Relationship Id="rId39" Type="http://schemas.openxmlformats.org/officeDocument/2006/relationships/image" Target="../media/image40.emf"/><Relationship Id="rId188" Type="http://schemas.openxmlformats.org/officeDocument/2006/relationships/image" Target="../media/image189.emf"/><Relationship Id="rId395" Type="http://schemas.openxmlformats.org/officeDocument/2006/relationships/image" Target="../media/image396.emf"/><Relationship Id="rId255" Type="http://schemas.openxmlformats.org/officeDocument/2006/relationships/image" Target="../media/image256.emf"/><Relationship Id="rId462" Type="http://schemas.openxmlformats.org/officeDocument/2006/relationships/image" Target="../media/image463.emf"/><Relationship Id="rId1092" Type="http://schemas.openxmlformats.org/officeDocument/2006/relationships/image" Target="../media/image1093.emf"/><Relationship Id="rId1397" Type="http://schemas.openxmlformats.org/officeDocument/2006/relationships/image" Target="../media/image1398.emf"/><Relationship Id="rId115" Type="http://schemas.openxmlformats.org/officeDocument/2006/relationships/image" Target="../media/image116.emf"/><Relationship Id="rId322" Type="http://schemas.openxmlformats.org/officeDocument/2006/relationships/image" Target="../media/image323.emf"/><Relationship Id="rId767" Type="http://schemas.openxmlformats.org/officeDocument/2006/relationships/image" Target="../media/image768.emf"/><Relationship Id="rId974" Type="http://schemas.openxmlformats.org/officeDocument/2006/relationships/image" Target="../media/image975.emf"/><Relationship Id="rId627" Type="http://schemas.openxmlformats.org/officeDocument/2006/relationships/image" Target="../media/image628.emf"/><Relationship Id="rId834" Type="http://schemas.openxmlformats.org/officeDocument/2006/relationships/image" Target="../media/image835.emf"/><Relationship Id="rId1257" Type="http://schemas.openxmlformats.org/officeDocument/2006/relationships/image" Target="../media/image1258.emf"/><Relationship Id="rId1464" Type="http://schemas.openxmlformats.org/officeDocument/2006/relationships/image" Target="../media/image1465.emf"/><Relationship Id="rId901" Type="http://schemas.openxmlformats.org/officeDocument/2006/relationships/image" Target="../media/image902.emf"/><Relationship Id="rId1117" Type="http://schemas.openxmlformats.org/officeDocument/2006/relationships/image" Target="../media/image1118.emf"/><Relationship Id="rId1324" Type="http://schemas.openxmlformats.org/officeDocument/2006/relationships/image" Target="../media/image1325.emf"/><Relationship Id="rId30" Type="http://schemas.openxmlformats.org/officeDocument/2006/relationships/image" Target="../media/image31.emf"/><Relationship Id="rId277" Type="http://schemas.openxmlformats.org/officeDocument/2006/relationships/image" Target="../media/image278.emf"/><Relationship Id="rId484" Type="http://schemas.openxmlformats.org/officeDocument/2006/relationships/image" Target="../media/image485.emf"/><Relationship Id="rId137" Type="http://schemas.openxmlformats.org/officeDocument/2006/relationships/image" Target="../media/image138.emf"/><Relationship Id="rId344" Type="http://schemas.openxmlformats.org/officeDocument/2006/relationships/image" Target="../media/image345.emf"/><Relationship Id="rId691" Type="http://schemas.openxmlformats.org/officeDocument/2006/relationships/image" Target="../media/image692.emf"/><Relationship Id="rId789" Type="http://schemas.openxmlformats.org/officeDocument/2006/relationships/image" Target="../media/image790.emf"/><Relationship Id="rId996" Type="http://schemas.openxmlformats.org/officeDocument/2006/relationships/image" Target="../media/image997.emf"/><Relationship Id="rId551" Type="http://schemas.openxmlformats.org/officeDocument/2006/relationships/image" Target="../media/image552.emf"/><Relationship Id="rId649" Type="http://schemas.openxmlformats.org/officeDocument/2006/relationships/image" Target="../media/image650.emf"/><Relationship Id="rId856" Type="http://schemas.openxmlformats.org/officeDocument/2006/relationships/image" Target="../media/image857.emf"/><Relationship Id="rId1181" Type="http://schemas.openxmlformats.org/officeDocument/2006/relationships/image" Target="../media/image1182.emf"/><Relationship Id="rId1279" Type="http://schemas.openxmlformats.org/officeDocument/2006/relationships/image" Target="../media/image1280.emf"/><Relationship Id="rId1486" Type="http://schemas.openxmlformats.org/officeDocument/2006/relationships/image" Target="../media/image1487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54321</xdr:colOff>
      <xdr:row>1</xdr:row>
      <xdr:rowOff>18107</xdr:rowOff>
    </xdr:from>
    <xdr:to>
      <xdr:col>3</xdr:col>
      <xdr:colOff>787651</xdr:colOff>
      <xdr:row>1</xdr:row>
      <xdr:rowOff>624689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72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</xdr:row>
      <xdr:rowOff>18107</xdr:rowOff>
    </xdr:from>
    <xdr:to>
      <xdr:col>3</xdr:col>
      <xdr:colOff>769545</xdr:colOff>
      <xdr:row>2</xdr:row>
      <xdr:rowOff>624689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659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</xdr:row>
      <xdr:rowOff>18107</xdr:rowOff>
    </xdr:from>
    <xdr:to>
      <xdr:col>3</xdr:col>
      <xdr:colOff>1095469</xdr:colOff>
      <xdr:row>3</xdr:row>
      <xdr:rowOff>624689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9455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</xdr:row>
      <xdr:rowOff>18107</xdr:rowOff>
    </xdr:from>
    <xdr:to>
      <xdr:col>3</xdr:col>
      <xdr:colOff>633743</xdr:colOff>
      <xdr:row>4</xdr:row>
      <xdr:rowOff>624689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2320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</xdr:row>
      <xdr:rowOff>18107</xdr:rowOff>
    </xdr:from>
    <xdr:to>
      <xdr:col>3</xdr:col>
      <xdr:colOff>1104523</xdr:colOff>
      <xdr:row>5</xdr:row>
      <xdr:rowOff>624689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5185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</xdr:row>
      <xdr:rowOff>18107</xdr:rowOff>
    </xdr:from>
    <xdr:to>
      <xdr:col>3</xdr:col>
      <xdr:colOff>923453</xdr:colOff>
      <xdr:row>6</xdr:row>
      <xdr:rowOff>624689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8050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</xdr:row>
      <xdr:rowOff>18107</xdr:rowOff>
    </xdr:from>
    <xdr:to>
      <xdr:col>3</xdr:col>
      <xdr:colOff>615636</xdr:colOff>
      <xdr:row>7</xdr:row>
      <xdr:rowOff>624689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091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</xdr:row>
      <xdr:rowOff>18107</xdr:rowOff>
    </xdr:from>
    <xdr:to>
      <xdr:col>3</xdr:col>
      <xdr:colOff>733331</xdr:colOff>
      <xdr:row>8</xdr:row>
      <xdr:rowOff>624689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378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</xdr:row>
      <xdr:rowOff>18107</xdr:rowOff>
    </xdr:from>
    <xdr:to>
      <xdr:col>3</xdr:col>
      <xdr:colOff>995881</xdr:colOff>
      <xdr:row>9</xdr:row>
      <xdr:rowOff>624689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6645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</xdr:row>
      <xdr:rowOff>18107</xdr:rowOff>
    </xdr:from>
    <xdr:to>
      <xdr:col>3</xdr:col>
      <xdr:colOff>1149790</xdr:colOff>
      <xdr:row>10</xdr:row>
      <xdr:rowOff>624689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951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</xdr:row>
      <xdr:rowOff>18107</xdr:rowOff>
    </xdr:from>
    <xdr:to>
      <xdr:col>3</xdr:col>
      <xdr:colOff>950614</xdr:colOff>
      <xdr:row>11</xdr:row>
      <xdr:rowOff>624689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237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</xdr:row>
      <xdr:rowOff>18107</xdr:rowOff>
    </xdr:from>
    <xdr:to>
      <xdr:col>3</xdr:col>
      <xdr:colOff>1593410</xdr:colOff>
      <xdr:row>13</xdr:row>
      <xdr:rowOff>1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52407"/>
          <a:ext cx="1539089" cy="50576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</xdr:row>
      <xdr:rowOff>18107</xdr:rowOff>
    </xdr:from>
    <xdr:to>
      <xdr:col>3</xdr:col>
      <xdr:colOff>796705</xdr:colOff>
      <xdr:row>13</xdr:row>
      <xdr:rowOff>624689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762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</xdr:row>
      <xdr:rowOff>18107</xdr:rowOff>
    </xdr:from>
    <xdr:to>
      <xdr:col>3</xdr:col>
      <xdr:colOff>660903</xdr:colOff>
      <xdr:row>14</xdr:row>
      <xdr:rowOff>624689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049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</xdr:row>
      <xdr:rowOff>18107</xdr:rowOff>
    </xdr:from>
    <xdr:to>
      <xdr:col>3</xdr:col>
      <xdr:colOff>751438</xdr:colOff>
      <xdr:row>15</xdr:row>
      <xdr:rowOff>624689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3358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</xdr:row>
      <xdr:rowOff>18107</xdr:rowOff>
    </xdr:from>
    <xdr:to>
      <xdr:col>3</xdr:col>
      <xdr:colOff>1358020</xdr:colOff>
      <xdr:row>16</xdr:row>
      <xdr:rowOff>624689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162232"/>
          <a:ext cx="13036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</xdr:row>
      <xdr:rowOff>18107</xdr:rowOff>
    </xdr:from>
    <xdr:to>
      <xdr:col>3</xdr:col>
      <xdr:colOff>986828</xdr:colOff>
      <xdr:row>17</xdr:row>
      <xdr:rowOff>624689</xdr:rowOff>
    </xdr:to>
    <xdr:pic>
      <xdr:nvPicPr>
        <xdr:cNvPr id="18" name="Imag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7908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</xdr:row>
      <xdr:rowOff>18107</xdr:rowOff>
    </xdr:from>
    <xdr:to>
      <xdr:col>3</xdr:col>
      <xdr:colOff>1004935</xdr:colOff>
      <xdr:row>18</xdr:row>
      <xdr:rowOff>624689</xdr:rowOff>
    </xdr:to>
    <xdr:pic>
      <xdr:nvPicPr>
        <xdr:cNvPr id="19" name="Imag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4195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</xdr:row>
      <xdr:rowOff>18107</xdr:rowOff>
    </xdr:from>
    <xdr:to>
      <xdr:col>3</xdr:col>
      <xdr:colOff>688063</xdr:colOff>
      <xdr:row>19</xdr:row>
      <xdr:rowOff>624689</xdr:rowOff>
    </xdr:to>
    <xdr:pic>
      <xdr:nvPicPr>
        <xdr:cNvPr id="20" name="Imag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0481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</xdr:row>
      <xdr:rowOff>18107</xdr:rowOff>
    </xdr:from>
    <xdr:to>
      <xdr:col>3</xdr:col>
      <xdr:colOff>950614</xdr:colOff>
      <xdr:row>20</xdr:row>
      <xdr:rowOff>624689</xdr:rowOff>
    </xdr:to>
    <xdr:pic>
      <xdr:nvPicPr>
        <xdr:cNvPr id="21" name="Imag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6768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</xdr:row>
      <xdr:rowOff>18107</xdr:rowOff>
    </xdr:from>
    <xdr:to>
      <xdr:col>3</xdr:col>
      <xdr:colOff>887240</xdr:colOff>
      <xdr:row>21</xdr:row>
      <xdr:rowOff>624689</xdr:rowOff>
    </xdr:to>
    <xdr:pic>
      <xdr:nvPicPr>
        <xdr:cNvPr id="22" name="Image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3054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</xdr:row>
      <xdr:rowOff>18107</xdr:rowOff>
    </xdr:from>
    <xdr:to>
      <xdr:col>3</xdr:col>
      <xdr:colOff>1593410</xdr:colOff>
      <xdr:row>22</xdr:row>
      <xdr:rowOff>579422</xdr:rowOff>
    </xdr:to>
    <xdr:pic>
      <xdr:nvPicPr>
        <xdr:cNvPr id="23" name="Image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934132"/>
          <a:ext cx="1539089" cy="56131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</xdr:row>
      <xdr:rowOff>18107</xdr:rowOff>
    </xdr:from>
    <xdr:to>
      <xdr:col>3</xdr:col>
      <xdr:colOff>1421394</xdr:colOff>
      <xdr:row>23</xdr:row>
      <xdr:rowOff>624689</xdr:rowOff>
    </xdr:to>
    <xdr:pic>
      <xdr:nvPicPr>
        <xdr:cNvPr id="24" name="Image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524682"/>
          <a:ext cx="13670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</xdr:row>
      <xdr:rowOff>18107</xdr:rowOff>
    </xdr:from>
    <xdr:to>
      <xdr:col>3</xdr:col>
      <xdr:colOff>860079</xdr:colOff>
      <xdr:row>24</xdr:row>
      <xdr:rowOff>624689</xdr:rowOff>
    </xdr:to>
    <xdr:pic>
      <xdr:nvPicPr>
        <xdr:cNvPr id="25" name="Imag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1533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</xdr:row>
      <xdr:rowOff>18107</xdr:rowOff>
    </xdr:from>
    <xdr:to>
      <xdr:col>3</xdr:col>
      <xdr:colOff>1348966</xdr:colOff>
      <xdr:row>25</xdr:row>
      <xdr:rowOff>624689</xdr:rowOff>
    </xdr:to>
    <xdr:pic>
      <xdr:nvPicPr>
        <xdr:cNvPr id="26" name="Image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78198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</xdr:row>
      <xdr:rowOff>18107</xdr:rowOff>
    </xdr:from>
    <xdr:to>
      <xdr:col>3</xdr:col>
      <xdr:colOff>1186004</xdr:colOff>
      <xdr:row>26</xdr:row>
      <xdr:rowOff>624689</xdr:rowOff>
    </xdr:to>
    <xdr:pic>
      <xdr:nvPicPr>
        <xdr:cNvPr id="27" name="Imag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410632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</xdr:row>
      <xdr:rowOff>18107</xdr:rowOff>
    </xdr:from>
    <xdr:to>
      <xdr:col>3</xdr:col>
      <xdr:colOff>552261</xdr:colOff>
      <xdr:row>27</xdr:row>
      <xdr:rowOff>624689</xdr:rowOff>
    </xdr:to>
    <xdr:pic>
      <xdr:nvPicPr>
        <xdr:cNvPr id="28" name="Imag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0392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</xdr:row>
      <xdr:rowOff>18107</xdr:rowOff>
    </xdr:from>
    <xdr:to>
      <xdr:col>3</xdr:col>
      <xdr:colOff>950614</xdr:colOff>
      <xdr:row>28</xdr:row>
      <xdr:rowOff>624689</xdr:rowOff>
    </xdr:to>
    <xdr:pic>
      <xdr:nvPicPr>
        <xdr:cNvPr id="29" name="Image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6679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</xdr:row>
      <xdr:rowOff>18107</xdr:rowOff>
    </xdr:from>
    <xdr:to>
      <xdr:col>3</xdr:col>
      <xdr:colOff>896293</xdr:colOff>
      <xdr:row>29</xdr:row>
      <xdr:rowOff>624689</xdr:rowOff>
    </xdr:to>
    <xdr:pic>
      <xdr:nvPicPr>
        <xdr:cNvPr id="30" name="Imag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2965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</xdr:row>
      <xdr:rowOff>0</xdr:rowOff>
    </xdr:from>
    <xdr:to>
      <xdr:col>3</xdr:col>
      <xdr:colOff>887240</xdr:colOff>
      <xdr:row>31</xdr:row>
      <xdr:rowOff>606582</xdr:rowOff>
    </xdr:to>
    <xdr:pic>
      <xdr:nvPicPr>
        <xdr:cNvPr id="31" name="Imag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535775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</xdr:row>
      <xdr:rowOff>18107</xdr:rowOff>
    </xdr:from>
    <xdr:to>
      <xdr:col>3</xdr:col>
      <xdr:colOff>959667</xdr:colOff>
      <xdr:row>31</xdr:row>
      <xdr:rowOff>624689</xdr:rowOff>
    </xdr:to>
    <xdr:pic>
      <xdr:nvPicPr>
        <xdr:cNvPr id="32" name="Imag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55388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</xdr:row>
      <xdr:rowOff>18107</xdr:rowOff>
    </xdr:from>
    <xdr:to>
      <xdr:col>3</xdr:col>
      <xdr:colOff>660903</xdr:colOff>
      <xdr:row>32</xdr:row>
      <xdr:rowOff>624689</xdr:rowOff>
    </xdr:to>
    <xdr:pic>
      <xdr:nvPicPr>
        <xdr:cNvPr id="33" name="Imag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1825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</xdr:row>
      <xdr:rowOff>18107</xdr:rowOff>
    </xdr:from>
    <xdr:to>
      <xdr:col>3</xdr:col>
      <xdr:colOff>1077362</xdr:colOff>
      <xdr:row>33</xdr:row>
      <xdr:rowOff>624689</xdr:rowOff>
    </xdr:to>
    <xdr:pic>
      <xdr:nvPicPr>
        <xdr:cNvPr id="34" name="Image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81118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</xdr:row>
      <xdr:rowOff>18107</xdr:rowOff>
    </xdr:from>
    <xdr:to>
      <xdr:col>3</xdr:col>
      <xdr:colOff>1023042</xdr:colOff>
      <xdr:row>34</xdr:row>
      <xdr:rowOff>624689</xdr:rowOff>
    </xdr:to>
    <xdr:pic>
      <xdr:nvPicPr>
        <xdr:cNvPr id="35" name="Imag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4398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</xdr:row>
      <xdr:rowOff>18107</xdr:rowOff>
    </xdr:from>
    <xdr:to>
      <xdr:col>3</xdr:col>
      <xdr:colOff>1149790</xdr:colOff>
      <xdr:row>35</xdr:row>
      <xdr:rowOff>624689</xdr:rowOff>
    </xdr:to>
    <xdr:pic>
      <xdr:nvPicPr>
        <xdr:cNvPr id="36" name="Imag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0684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</xdr:row>
      <xdr:rowOff>18107</xdr:rowOff>
    </xdr:from>
    <xdr:to>
      <xdr:col>3</xdr:col>
      <xdr:colOff>633743</xdr:colOff>
      <xdr:row>36</xdr:row>
      <xdr:rowOff>624689</xdr:rowOff>
    </xdr:to>
    <xdr:pic>
      <xdr:nvPicPr>
        <xdr:cNvPr id="37" name="Image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69713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</xdr:row>
      <xdr:rowOff>18107</xdr:rowOff>
    </xdr:from>
    <xdr:to>
      <xdr:col>3</xdr:col>
      <xdr:colOff>796705</xdr:colOff>
      <xdr:row>37</xdr:row>
      <xdr:rowOff>624689</xdr:rowOff>
    </xdr:to>
    <xdr:pic>
      <xdr:nvPicPr>
        <xdr:cNvPr id="38" name="Imag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3257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</xdr:row>
      <xdr:rowOff>18107</xdr:rowOff>
    </xdr:from>
    <xdr:to>
      <xdr:col>3</xdr:col>
      <xdr:colOff>923453</xdr:colOff>
      <xdr:row>38</xdr:row>
      <xdr:rowOff>624689</xdr:rowOff>
    </xdr:to>
    <xdr:pic>
      <xdr:nvPicPr>
        <xdr:cNvPr id="39" name="Image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9544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</xdr:row>
      <xdr:rowOff>18107</xdr:rowOff>
    </xdr:from>
    <xdr:to>
      <xdr:col>3</xdr:col>
      <xdr:colOff>1068309</xdr:colOff>
      <xdr:row>39</xdr:row>
      <xdr:rowOff>624689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58308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</xdr:row>
      <xdr:rowOff>18107</xdr:rowOff>
    </xdr:from>
    <xdr:to>
      <xdr:col>3</xdr:col>
      <xdr:colOff>1213164</xdr:colOff>
      <xdr:row>40</xdr:row>
      <xdr:rowOff>624689</xdr:rowOff>
    </xdr:to>
    <xdr:pic>
      <xdr:nvPicPr>
        <xdr:cNvPr id="41" name="Image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211732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</xdr:row>
      <xdr:rowOff>18107</xdr:rowOff>
    </xdr:from>
    <xdr:to>
      <xdr:col>3</xdr:col>
      <xdr:colOff>1050202</xdr:colOff>
      <xdr:row>41</xdr:row>
      <xdr:rowOff>624689</xdr:rowOff>
    </xdr:to>
    <xdr:pic>
      <xdr:nvPicPr>
        <xdr:cNvPr id="42" name="Imag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8403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</xdr:row>
      <xdr:rowOff>18107</xdr:rowOff>
    </xdr:from>
    <xdr:to>
      <xdr:col>3</xdr:col>
      <xdr:colOff>787651</xdr:colOff>
      <xdr:row>42</xdr:row>
      <xdr:rowOff>624689</xdr:rowOff>
    </xdr:to>
    <xdr:pic>
      <xdr:nvPicPr>
        <xdr:cNvPr id="43" name="Imag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4690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</xdr:row>
      <xdr:rowOff>18107</xdr:rowOff>
    </xdr:from>
    <xdr:to>
      <xdr:col>3</xdr:col>
      <xdr:colOff>660903</xdr:colOff>
      <xdr:row>43</xdr:row>
      <xdr:rowOff>624689</xdr:rowOff>
    </xdr:to>
    <xdr:pic>
      <xdr:nvPicPr>
        <xdr:cNvPr id="44" name="Image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0976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</xdr:row>
      <xdr:rowOff>18107</xdr:rowOff>
    </xdr:from>
    <xdr:to>
      <xdr:col>3</xdr:col>
      <xdr:colOff>860079</xdr:colOff>
      <xdr:row>44</xdr:row>
      <xdr:rowOff>624689</xdr:rowOff>
    </xdr:to>
    <xdr:pic>
      <xdr:nvPicPr>
        <xdr:cNvPr id="45" name="Image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7263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</xdr:row>
      <xdr:rowOff>18107</xdr:rowOff>
    </xdr:from>
    <xdr:to>
      <xdr:col>3</xdr:col>
      <xdr:colOff>1548143</xdr:colOff>
      <xdr:row>45</xdr:row>
      <xdr:rowOff>624689</xdr:rowOff>
    </xdr:to>
    <xdr:pic>
      <xdr:nvPicPr>
        <xdr:cNvPr id="46" name="Image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354982"/>
          <a:ext cx="14938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</xdr:row>
      <xdr:rowOff>18107</xdr:rowOff>
    </xdr:from>
    <xdr:to>
      <xdr:col>3</xdr:col>
      <xdr:colOff>425513</xdr:colOff>
      <xdr:row>46</xdr:row>
      <xdr:rowOff>624689</xdr:rowOff>
    </xdr:to>
    <xdr:pic>
      <xdr:nvPicPr>
        <xdr:cNvPr id="47" name="Image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983632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</xdr:row>
      <xdr:rowOff>18107</xdr:rowOff>
    </xdr:from>
    <xdr:to>
      <xdr:col>3</xdr:col>
      <xdr:colOff>977774</xdr:colOff>
      <xdr:row>47</xdr:row>
      <xdr:rowOff>624689</xdr:rowOff>
    </xdr:to>
    <xdr:pic>
      <xdr:nvPicPr>
        <xdr:cNvPr id="48" name="Image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6122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</xdr:row>
      <xdr:rowOff>18107</xdr:rowOff>
    </xdr:from>
    <xdr:to>
      <xdr:col>3</xdr:col>
      <xdr:colOff>1267485</xdr:colOff>
      <xdr:row>48</xdr:row>
      <xdr:rowOff>624689</xdr:rowOff>
    </xdr:to>
    <xdr:pic>
      <xdr:nvPicPr>
        <xdr:cNvPr id="49" name="Image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240932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</xdr:row>
      <xdr:rowOff>18107</xdr:rowOff>
    </xdr:from>
    <xdr:to>
      <xdr:col>3</xdr:col>
      <xdr:colOff>470780</xdr:colOff>
      <xdr:row>49</xdr:row>
      <xdr:rowOff>624689</xdr:rowOff>
    </xdr:to>
    <xdr:pic>
      <xdr:nvPicPr>
        <xdr:cNvPr id="50" name="Image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869582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</xdr:row>
      <xdr:rowOff>18107</xdr:rowOff>
    </xdr:from>
    <xdr:to>
      <xdr:col>3</xdr:col>
      <xdr:colOff>624689</xdr:colOff>
      <xdr:row>50</xdr:row>
      <xdr:rowOff>624689</xdr:rowOff>
    </xdr:to>
    <xdr:pic>
      <xdr:nvPicPr>
        <xdr:cNvPr id="51" name="Image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4982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</xdr:row>
      <xdr:rowOff>18107</xdr:rowOff>
    </xdr:from>
    <xdr:to>
      <xdr:col>3</xdr:col>
      <xdr:colOff>1593410</xdr:colOff>
      <xdr:row>52</xdr:row>
      <xdr:rowOff>1</xdr:rowOff>
    </xdr:to>
    <xdr:pic>
      <xdr:nvPicPr>
        <xdr:cNvPr id="52" name="Image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126882"/>
          <a:ext cx="1539089" cy="48671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</xdr:row>
      <xdr:rowOff>18107</xdr:rowOff>
    </xdr:from>
    <xdr:to>
      <xdr:col>3</xdr:col>
      <xdr:colOff>787651</xdr:colOff>
      <xdr:row>52</xdr:row>
      <xdr:rowOff>624689</xdr:rowOff>
    </xdr:to>
    <xdr:pic>
      <xdr:nvPicPr>
        <xdr:cNvPr id="53" name="Image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6317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</xdr:row>
      <xdr:rowOff>18107</xdr:rowOff>
    </xdr:from>
    <xdr:to>
      <xdr:col>3</xdr:col>
      <xdr:colOff>488887</xdr:colOff>
      <xdr:row>53</xdr:row>
      <xdr:rowOff>624689</xdr:rowOff>
    </xdr:to>
    <xdr:pic>
      <xdr:nvPicPr>
        <xdr:cNvPr id="54" name="Image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26035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</xdr:row>
      <xdr:rowOff>18107</xdr:rowOff>
    </xdr:from>
    <xdr:to>
      <xdr:col>3</xdr:col>
      <xdr:colOff>995881</xdr:colOff>
      <xdr:row>54</xdr:row>
      <xdr:rowOff>624689</xdr:rowOff>
    </xdr:to>
    <xdr:pic>
      <xdr:nvPicPr>
        <xdr:cNvPr id="55" name="Image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8890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</xdr:row>
      <xdr:rowOff>18107</xdr:rowOff>
    </xdr:from>
    <xdr:to>
      <xdr:col>3</xdr:col>
      <xdr:colOff>805758</xdr:colOff>
      <xdr:row>55</xdr:row>
      <xdr:rowOff>624689</xdr:rowOff>
    </xdr:to>
    <xdr:pic>
      <xdr:nvPicPr>
        <xdr:cNvPr id="56" name="Imag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5176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</xdr:row>
      <xdr:rowOff>18107</xdr:rowOff>
    </xdr:from>
    <xdr:to>
      <xdr:col>3</xdr:col>
      <xdr:colOff>841972</xdr:colOff>
      <xdr:row>56</xdr:row>
      <xdr:rowOff>624689</xdr:rowOff>
    </xdr:to>
    <xdr:pic>
      <xdr:nvPicPr>
        <xdr:cNvPr id="57" name="Imag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14630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</xdr:row>
      <xdr:rowOff>18107</xdr:rowOff>
    </xdr:from>
    <xdr:to>
      <xdr:col>3</xdr:col>
      <xdr:colOff>624689</xdr:colOff>
      <xdr:row>57</xdr:row>
      <xdr:rowOff>624689</xdr:rowOff>
    </xdr:to>
    <xdr:pic>
      <xdr:nvPicPr>
        <xdr:cNvPr id="58" name="Image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7749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</xdr:row>
      <xdr:rowOff>18107</xdr:rowOff>
    </xdr:from>
    <xdr:to>
      <xdr:col>3</xdr:col>
      <xdr:colOff>1004935</xdr:colOff>
      <xdr:row>58</xdr:row>
      <xdr:rowOff>624689</xdr:rowOff>
    </xdr:to>
    <xdr:pic>
      <xdr:nvPicPr>
        <xdr:cNvPr id="59" name="Image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40360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</xdr:row>
      <xdr:rowOff>18107</xdr:rowOff>
    </xdr:from>
    <xdr:to>
      <xdr:col>3</xdr:col>
      <xdr:colOff>470780</xdr:colOff>
      <xdr:row>59</xdr:row>
      <xdr:rowOff>624689</xdr:rowOff>
    </xdr:to>
    <xdr:pic>
      <xdr:nvPicPr>
        <xdr:cNvPr id="60" name="Image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03225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</xdr:row>
      <xdr:rowOff>18107</xdr:rowOff>
    </xdr:from>
    <xdr:to>
      <xdr:col>3</xdr:col>
      <xdr:colOff>624689</xdr:colOff>
      <xdr:row>60</xdr:row>
      <xdr:rowOff>624689</xdr:rowOff>
    </xdr:to>
    <xdr:pic>
      <xdr:nvPicPr>
        <xdr:cNvPr id="61" name="Image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66090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</xdr:row>
      <xdr:rowOff>18107</xdr:rowOff>
    </xdr:from>
    <xdr:to>
      <xdr:col>3</xdr:col>
      <xdr:colOff>407406</xdr:colOff>
      <xdr:row>61</xdr:row>
      <xdr:rowOff>624689</xdr:rowOff>
    </xdr:to>
    <xdr:pic>
      <xdr:nvPicPr>
        <xdr:cNvPr id="62" name="Image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89557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</xdr:row>
      <xdr:rowOff>18107</xdr:rowOff>
    </xdr:from>
    <xdr:to>
      <xdr:col>3</xdr:col>
      <xdr:colOff>633743</xdr:colOff>
      <xdr:row>62</xdr:row>
      <xdr:rowOff>624689</xdr:rowOff>
    </xdr:to>
    <xdr:pic>
      <xdr:nvPicPr>
        <xdr:cNvPr id="63" name="Image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91820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</xdr:row>
      <xdr:rowOff>18107</xdr:rowOff>
    </xdr:from>
    <xdr:to>
      <xdr:col>3</xdr:col>
      <xdr:colOff>860079</xdr:colOff>
      <xdr:row>63</xdr:row>
      <xdr:rowOff>624689</xdr:rowOff>
    </xdr:to>
    <xdr:pic>
      <xdr:nvPicPr>
        <xdr:cNvPr id="64" name="Image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54685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</xdr:row>
      <xdr:rowOff>18107</xdr:rowOff>
    </xdr:from>
    <xdr:to>
      <xdr:col>3</xdr:col>
      <xdr:colOff>543208</xdr:colOff>
      <xdr:row>64</xdr:row>
      <xdr:rowOff>624689</xdr:rowOff>
    </xdr:to>
    <xdr:pic>
      <xdr:nvPicPr>
        <xdr:cNvPr id="65" name="Image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1755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</xdr:row>
      <xdr:rowOff>18107</xdr:rowOff>
    </xdr:from>
    <xdr:to>
      <xdr:col>3</xdr:col>
      <xdr:colOff>642796</xdr:colOff>
      <xdr:row>65</xdr:row>
      <xdr:rowOff>624689</xdr:rowOff>
    </xdr:to>
    <xdr:pic>
      <xdr:nvPicPr>
        <xdr:cNvPr id="66" name="Image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8041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</xdr:row>
      <xdr:rowOff>18107</xdr:rowOff>
    </xdr:from>
    <xdr:to>
      <xdr:col>3</xdr:col>
      <xdr:colOff>688063</xdr:colOff>
      <xdr:row>66</xdr:row>
      <xdr:rowOff>624689</xdr:rowOff>
    </xdr:to>
    <xdr:pic>
      <xdr:nvPicPr>
        <xdr:cNvPr id="67" name="Image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4328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</xdr:row>
      <xdr:rowOff>18107</xdr:rowOff>
    </xdr:from>
    <xdr:to>
      <xdr:col>3</xdr:col>
      <xdr:colOff>615636</xdr:colOff>
      <xdr:row>67</xdr:row>
      <xdr:rowOff>624689</xdr:rowOff>
    </xdr:to>
    <xdr:pic>
      <xdr:nvPicPr>
        <xdr:cNvPr id="68" name="Image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0614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</xdr:row>
      <xdr:rowOff>18107</xdr:rowOff>
    </xdr:from>
    <xdr:to>
      <xdr:col>3</xdr:col>
      <xdr:colOff>1104523</xdr:colOff>
      <xdr:row>68</xdr:row>
      <xdr:rowOff>624689</xdr:rowOff>
    </xdr:to>
    <xdr:pic>
      <xdr:nvPicPr>
        <xdr:cNvPr id="69" name="Image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69010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</xdr:row>
      <xdr:rowOff>18107</xdr:rowOff>
    </xdr:from>
    <xdr:to>
      <xdr:col>3</xdr:col>
      <xdr:colOff>660903</xdr:colOff>
      <xdr:row>69</xdr:row>
      <xdr:rowOff>624689</xdr:rowOff>
    </xdr:to>
    <xdr:pic>
      <xdr:nvPicPr>
        <xdr:cNvPr id="70" name="Image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3187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</xdr:row>
      <xdr:rowOff>18107</xdr:rowOff>
    </xdr:from>
    <xdr:to>
      <xdr:col>3</xdr:col>
      <xdr:colOff>1593410</xdr:colOff>
      <xdr:row>70</xdr:row>
      <xdr:rowOff>627061</xdr:rowOff>
    </xdr:to>
    <xdr:pic>
      <xdr:nvPicPr>
        <xdr:cNvPr id="71" name="Image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947407"/>
          <a:ext cx="1539089" cy="60895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</xdr:row>
      <xdr:rowOff>18107</xdr:rowOff>
    </xdr:from>
    <xdr:to>
      <xdr:col>3</xdr:col>
      <xdr:colOff>805758</xdr:colOff>
      <xdr:row>71</xdr:row>
      <xdr:rowOff>624689</xdr:rowOff>
    </xdr:to>
    <xdr:pic>
      <xdr:nvPicPr>
        <xdr:cNvPr id="72" name="Image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5760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</xdr:row>
      <xdr:rowOff>18107</xdr:rowOff>
    </xdr:from>
    <xdr:to>
      <xdr:col>3</xdr:col>
      <xdr:colOff>597529</xdr:colOff>
      <xdr:row>72</xdr:row>
      <xdr:rowOff>624689</xdr:rowOff>
    </xdr:to>
    <xdr:pic>
      <xdr:nvPicPr>
        <xdr:cNvPr id="73" name="Image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2047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</xdr:row>
      <xdr:rowOff>18107</xdr:rowOff>
    </xdr:from>
    <xdr:to>
      <xdr:col>3</xdr:col>
      <xdr:colOff>688063</xdr:colOff>
      <xdr:row>73</xdr:row>
      <xdr:rowOff>624689</xdr:rowOff>
    </xdr:to>
    <xdr:pic>
      <xdr:nvPicPr>
        <xdr:cNvPr id="74" name="Image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83335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</xdr:row>
      <xdr:rowOff>18107</xdr:rowOff>
    </xdr:from>
    <xdr:to>
      <xdr:col>3</xdr:col>
      <xdr:colOff>778598</xdr:colOff>
      <xdr:row>74</xdr:row>
      <xdr:rowOff>624689</xdr:rowOff>
    </xdr:to>
    <xdr:pic>
      <xdr:nvPicPr>
        <xdr:cNvPr id="75" name="Image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4620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</xdr:row>
      <xdr:rowOff>18107</xdr:rowOff>
    </xdr:from>
    <xdr:to>
      <xdr:col>3</xdr:col>
      <xdr:colOff>606582</xdr:colOff>
      <xdr:row>75</xdr:row>
      <xdr:rowOff>624689</xdr:rowOff>
    </xdr:to>
    <xdr:pic>
      <xdr:nvPicPr>
        <xdr:cNvPr id="76" name="Image 7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0906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</xdr:row>
      <xdr:rowOff>18107</xdr:rowOff>
    </xdr:from>
    <xdr:to>
      <xdr:col>3</xdr:col>
      <xdr:colOff>660903</xdr:colOff>
      <xdr:row>76</xdr:row>
      <xdr:rowOff>624689</xdr:rowOff>
    </xdr:to>
    <xdr:pic>
      <xdr:nvPicPr>
        <xdr:cNvPr id="77" name="Image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71930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</xdr:row>
      <xdr:rowOff>18107</xdr:rowOff>
    </xdr:from>
    <xdr:to>
      <xdr:col>3</xdr:col>
      <xdr:colOff>950614</xdr:colOff>
      <xdr:row>77</xdr:row>
      <xdr:rowOff>624689</xdr:rowOff>
    </xdr:to>
    <xdr:pic>
      <xdr:nvPicPr>
        <xdr:cNvPr id="78" name="Image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3479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</xdr:row>
      <xdr:rowOff>18107</xdr:rowOff>
    </xdr:from>
    <xdr:to>
      <xdr:col>3</xdr:col>
      <xdr:colOff>715224</xdr:colOff>
      <xdr:row>78</xdr:row>
      <xdr:rowOff>624689</xdr:rowOff>
    </xdr:to>
    <xdr:pic>
      <xdr:nvPicPr>
        <xdr:cNvPr id="79" name="Image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9766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</xdr:row>
      <xdr:rowOff>18107</xdr:rowOff>
    </xdr:from>
    <xdr:to>
      <xdr:col>3</xdr:col>
      <xdr:colOff>425513</xdr:colOff>
      <xdr:row>79</xdr:row>
      <xdr:rowOff>624689</xdr:rowOff>
    </xdr:to>
    <xdr:pic>
      <xdr:nvPicPr>
        <xdr:cNvPr id="80" name="Image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605257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</xdr:row>
      <xdr:rowOff>18107</xdr:rowOff>
    </xdr:from>
    <xdr:to>
      <xdr:col>3</xdr:col>
      <xdr:colOff>995881</xdr:colOff>
      <xdr:row>80</xdr:row>
      <xdr:rowOff>624689</xdr:rowOff>
    </xdr:to>
    <xdr:pic>
      <xdr:nvPicPr>
        <xdr:cNvPr id="81" name="Image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2339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</xdr:row>
      <xdr:rowOff>18107</xdr:rowOff>
    </xdr:from>
    <xdr:to>
      <xdr:col>3</xdr:col>
      <xdr:colOff>715224</xdr:colOff>
      <xdr:row>81</xdr:row>
      <xdr:rowOff>624689</xdr:rowOff>
    </xdr:to>
    <xdr:pic>
      <xdr:nvPicPr>
        <xdr:cNvPr id="82" name="Image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8625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</xdr:row>
      <xdr:rowOff>18107</xdr:rowOff>
    </xdr:from>
    <xdr:to>
      <xdr:col>3</xdr:col>
      <xdr:colOff>1593410</xdr:colOff>
      <xdr:row>83</xdr:row>
      <xdr:rowOff>0</xdr:rowOff>
    </xdr:to>
    <xdr:pic>
      <xdr:nvPicPr>
        <xdr:cNvPr id="83" name="Image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491207"/>
          <a:ext cx="1539089" cy="4771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</xdr:row>
      <xdr:rowOff>18107</xdr:rowOff>
    </xdr:from>
    <xdr:to>
      <xdr:col>3</xdr:col>
      <xdr:colOff>488887</xdr:colOff>
      <xdr:row>83</xdr:row>
      <xdr:rowOff>624689</xdr:rowOff>
    </xdr:to>
    <xdr:pic>
      <xdr:nvPicPr>
        <xdr:cNvPr id="84" name="Image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9865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</xdr:row>
      <xdr:rowOff>18107</xdr:rowOff>
    </xdr:from>
    <xdr:to>
      <xdr:col>3</xdr:col>
      <xdr:colOff>588475</xdr:colOff>
      <xdr:row>84</xdr:row>
      <xdr:rowOff>624689</xdr:rowOff>
    </xdr:to>
    <xdr:pic>
      <xdr:nvPicPr>
        <xdr:cNvPr id="85" name="Image 84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6151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</xdr:row>
      <xdr:rowOff>18107</xdr:rowOff>
    </xdr:from>
    <xdr:to>
      <xdr:col>3</xdr:col>
      <xdr:colOff>669956</xdr:colOff>
      <xdr:row>85</xdr:row>
      <xdr:rowOff>624689</xdr:rowOff>
    </xdr:to>
    <xdr:pic>
      <xdr:nvPicPr>
        <xdr:cNvPr id="86" name="Image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24380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</xdr:row>
      <xdr:rowOff>18107</xdr:rowOff>
    </xdr:from>
    <xdr:to>
      <xdr:col>3</xdr:col>
      <xdr:colOff>1086416</xdr:colOff>
      <xdr:row>86</xdr:row>
      <xdr:rowOff>624689</xdr:rowOff>
    </xdr:to>
    <xdr:pic>
      <xdr:nvPicPr>
        <xdr:cNvPr id="87" name="Image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8724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</xdr:row>
      <xdr:rowOff>18107</xdr:rowOff>
    </xdr:from>
    <xdr:to>
      <xdr:col>3</xdr:col>
      <xdr:colOff>1023042</xdr:colOff>
      <xdr:row>87</xdr:row>
      <xdr:rowOff>624689</xdr:rowOff>
    </xdr:to>
    <xdr:pic>
      <xdr:nvPicPr>
        <xdr:cNvPr id="88" name="Image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5011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</xdr:row>
      <xdr:rowOff>18107</xdr:rowOff>
    </xdr:from>
    <xdr:to>
      <xdr:col>3</xdr:col>
      <xdr:colOff>968721</xdr:colOff>
      <xdr:row>88</xdr:row>
      <xdr:rowOff>624689</xdr:rowOff>
    </xdr:to>
    <xdr:pic>
      <xdr:nvPicPr>
        <xdr:cNvPr id="89" name="Image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12975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</xdr:row>
      <xdr:rowOff>18107</xdr:rowOff>
    </xdr:from>
    <xdr:to>
      <xdr:col>3</xdr:col>
      <xdr:colOff>1593410</xdr:colOff>
      <xdr:row>90</xdr:row>
      <xdr:rowOff>0</xdr:rowOff>
    </xdr:to>
    <xdr:pic>
      <xdr:nvPicPr>
        <xdr:cNvPr id="90" name="Image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758407"/>
          <a:ext cx="1539089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</xdr:row>
      <xdr:rowOff>18107</xdr:rowOff>
    </xdr:from>
    <xdr:to>
      <xdr:col>3</xdr:col>
      <xdr:colOff>534154</xdr:colOff>
      <xdr:row>90</xdr:row>
      <xdr:rowOff>624689</xdr:rowOff>
    </xdr:to>
    <xdr:pic>
      <xdr:nvPicPr>
        <xdr:cNvPr id="91" name="Image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32990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</xdr:row>
      <xdr:rowOff>18107</xdr:rowOff>
    </xdr:from>
    <xdr:to>
      <xdr:col>3</xdr:col>
      <xdr:colOff>724277</xdr:colOff>
      <xdr:row>91</xdr:row>
      <xdr:rowOff>624689</xdr:rowOff>
    </xdr:to>
    <xdr:pic>
      <xdr:nvPicPr>
        <xdr:cNvPr id="92" name="Image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95855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</xdr:row>
      <xdr:rowOff>18107</xdr:rowOff>
    </xdr:from>
    <xdr:to>
      <xdr:col>3</xdr:col>
      <xdr:colOff>398352</xdr:colOff>
      <xdr:row>92</xdr:row>
      <xdr:rowOff>624689</xdr:rowOff>
    </xdr:to>
    <xdr:pic>
      <xdr:nvPicPr>
        <xdr:cNvPr id="93" name="Image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587207"/>
          <a:ext cx="3440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</xdr:row>
      <xdr:rowOff>18107</xdr:rowOff>
    </xdr:from>
    <xdr:to>
      <xdr:col>3</xdr:col>
      <xdr:colOff>669956</xdr:colOff>
      <xdr:row>93</xdr:row>
      <xdr:rowOff>624689</xdr:rowOff>
    </xdr:to>
    <xdr:pic>
      <xdr:nvPicPr>
        <xdr:cNvPr id="94" name="Image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21585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</xdr:row>
      <xdr:rowOff>18107</xdr:rowOff>
    </xdr:from>
    <xdr:to>
      <xdr:col>3</xdr:col>
      <xdr:colOff>506994</xdr:colOff>
      <xdr:row>94</xdr:row>
      <xdr:rowOff>624689</xdr:rowOff>
    </xdr:to>
    <xdr:pic>
      <xdr:nvPicPr>
        <xdr:cNvPr id="95" name="Image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84450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</xdr:row>
      <xdr:rowOff>18107</xdr:rowOff>
    </xdr:from>
    <xdr:to>
      <xdr:col>3</xdr:col>
      <xdr:colOff>814812</xdr:colOff>
      <xdr:row>95</xdr:row>
      <xdr:rowOff>624689</xdr:rowOff>
    </xdr:to>
    <xdr:pic>
      <xdr:nvPicPr>
        <xdr:cNvPr id="96" name="Image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4731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</xdr:row>
      <xdr:rowOff>18107</xdr:rowOff>
    </xdr:from>
    <xdr:to>
      <xdr:col>3</xdr:col>
      <xdr:colOff>443620</xdr:colOff>
      <xdr:row>96</xdr:row>
      <xdr:rowOff>624689</xdr:rowOff>
    </xdr:to>
    <xdr:pic>
      <xdr:nvPicPr>
        <xdr:cNvPr id="97" name="Image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101807"/>
          <a:ext cx="3892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</xdr:row>
      <xdr:rowOff>18107</xdr:rowOff>
    </xdr:from>
    <xdr:to>
      <xdr:col>3</xdr:col>
      <xdr:colOff>1439501</xdr:colOff>
      <xdr:row>97</xdr:row>
      <xdr:rowOff>624689</xdr:rowOff>
    </xdr:to>
    <xdr:pic>
      <xdr:nvPicPr>
        <xdr:cNvPr id="98" name="Image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730457"/>
          <a:ext cx="13851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</xdr:row>
      <xdr:rowOff>18107</xdr:rowOff>
    </xdr:from>
    <xdr:to>
      <xdr:col>3</xdr:col>
      <xdr:colOff>669956</xdr:colOff>
      <xdr:row>98</xdr:row>
      <xdr:rowOff>624689</xdr:rowOff>
    </xdr:to>
    <xdr:pic>
      <xdr:nvPicPr>
        <xdr:cNvPr id="99" name="Image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35910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</xdr:row>
      <xdr:rowOff>18107</xdr:rowOff>
    </xdr:from>
    <xdr:to>
      <xdr:col>3</xdr:col>
      <xdr:colOff>407406</xdr:colOff>
      <xdr:row>99</xdr:row>
      <xdr:rowOff>624689</xdr:rowOff>
    </xdr:to>
    <xdr:pic>
      <xdr:nvPicPr>
        <xdr:cNvPr id="100" name="Image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987757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</xdr:row>
      <xdr:rowOff>18107</xdr:rowOff>
    </xdr:from>
    <xdr:to>
      <xdr:col>3</xdr:col>
      <xdr:colOff>1539089</xdr:colOff>
      <xdr:row>100</xdr:row>
      <xdr:rowOff>624689</xdr:rowOff>
    </xdr:to>
    <xdr:pic>
      <xdr:nvPicPr>
        <xdr:cNvPr id="101" name="Image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616407"/>
          <a:ext cx="14847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</xdr:row>
      <xdr:rowOff>18107</xdr:rowOff>
    </xdr:from>
    <xdr:to>
      <xdr:col>3</xdr:col>
      <xdr:colOff>1041149</xdr:colOff>
      <xdr:row>101</xdr:row>
      <xdr:rowOff>624689</xdr:rowOff>
    </xdr:to>
    <xdr:pic>
      <xdr:nvPicPr>
        <xdr:cNvPr id="102" name="Image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245057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</xdr:row>
      <xdr:rowOff>18107</xdr:rowOff>
    </xdr:from>
    <xdr:to>
      <xdr:col>3</xdr:col>
      <xdr:colOff>742384</xdr:colOff>
      <xdr:row>102</xdr:row>
      <xdr:rowOff>624689</xdr:rowOff>
    </xdr:to>
    <xdr:pic>
      <xdr:nvPicPr>
        <xdr:cNvPr id="103" name="Image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87370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</xdr:row>
      <xdr:rowOff>18107</xdr:rowOff>
    </xdr:from>
    <xdr:to>
      <xdr:col>3</xdr:col>
      <xdr:colOff>552261</xdr:colOff>
      <xdr:row>103</xdr:row>
      <xdr:rowOff>624689</xdr:rowOff>
    </xdr:to>
    <xdr:pic>
      <xdr:nvPicPr>
        <xdr:cNvPr id="104" name="Image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5023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</xdr:row>
      <xdr:rowOff>18107</xdr:rowOff>
    </xdr:from>
    <xdr:to>
      <xdr:col>3</xdr:col>
      <xdr:colOff>1004935</xdr:colOff>
      <xdr:row>104</xdr:row>
      <xdr:rowOff>624689</xdr:rowOff>
    </xdr:to>
    <xdr:pic>
      <xdr:nvPicPr>
        <xdr:cNvPr id="105" name="Image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13100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</xdr:row>
      <xdr:rowOff>18107</xdr:rowOff>
    </xdr:from>
    <xdr:to>
      <xdr:col>3</xdr:col>
      <xdr:colOff>1113576</xdr:colOff>
      <xdr:row>105</xdr:row>
      <xdr:rowOff>624689</xdr:rowOff>
    </xdr:to>
    <xdr:pic>
      <xdr:nvPicPr>
        <xdr:cNvPr id="106" name="Image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759657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</xdr:row>
      <xdr:rowOff>18107</xdr:rowOff>
    </xdr:from>
    <xdr:to>
      <xdr:col>3</xdr:col>
      <xdr:colOff>1303699</xdr:colOff>
      <xdr:row>106</xdr:row>
      <xdr:rowOff>624689</xdr:rowOff>
    </xdr:to>
    <xdr:pic>
      <xdr:nvPicPr>
        <xdr:cNvPr id="107" name="Image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388307"/>
          <a:ext cx="12493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</xdr:row>
      <xdr:rowOff>0</xdr:rowOff>
    </xdr:from>
    <xdr:to>
      <xdr:col>3</xdr:col>
      <xdr:colOff>697117</xdr:colOff>
      <xdr:row>108</xdr:row>
      <xdr:rowOff>606582</xdr:rowOff>
    </xdr:to>
    <xdr:pic>
      <xdr:nvPicPr>
        <xdr:cNvPr id="108" name="Image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627500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</xdr:row>
      <xdr:rowOff>18107</xdr:rowOff>
    </xdr:from>
    <xdr:to>
      <xdr:col>3</xdr:col>
      <xdr:colOff>887240</xdr:colOff>
      <xdr:row>108</xdr:row>
      <xdr:rowOff>624689</xdr:rowOff>
    </xdr:to>
    <xdr:pic>
      <xdr:nvPicPr>
        <xdr:cNvPr id="109" name="Image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6456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</xdr:row>
      <xdr:rowOff>18107</xdr:rowOff>
    </xdr:from>
    <xdr:to>
      <xdr:col>3</xdr:col>
      <xdr:colOff>787651</xdr:colOff>
      <xdr:row>109</xdr:row>
      <xdr:rowOff>624689</xdr:rowOff>
    </xdr:to>
    <xdr:pic>
      <xdr:nvPicPr>
        <xdr:cNvPr id="110" name="Image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2742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</xdr:row>
      <xdr:rowOff>0</xdr:rowOff>
    </xdr:from>
    <xdr:to>
      <xdr:col>3</xdr:col>
      <xdr:colOff>914400</xdr:colOff>
      <xdr:row>111</xdr:row>
      <xdr:rowOff>606582</xdr:rowOff>
    </xdr:to>
    <xdr:pic>
      <xdr:nvPicPr>
        <xdr:cNvPr id="111" name="Image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513450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</xdr:row>
      <xdr:rowOff>18107</xdr:rowOff>
    </xdr:from>
    <xdr:to>
      <xdr:col>3</xdr:col>
      <xdr:colOff>787651</xdr:colOff>
      <xdr:row>111</xdr:row>
      <xdr:rowOff>624689</xdr:rowOff>
    </xdr:to>
    <xdr:pic>
      <xdr:nvPicPr>
        <xdr:cNvPr id="112" name="Imag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5315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</xdr:row>
      <xdr:rowOff>18107</xdr:rowOff>
    </xdr:from>
    <xdr:to>
      <xdr:col>3</xdr:col>
      <xdr:colOff>1149790</xdr:colOff>
      <xdr:row>112</xdr:row>
      <xdr:rowOff>624689</xdr:rowOff>
    </xdr:to>
    <xdr:pic>
      <xdr:nvPicPr>
        <xdr:cNvPr id="113" name="Image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1602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</xdr:row>
      <xdr:rowOff>18107</xdr:rowOff>
    </xdr:from>
    <xdr:to>
      <xdr:col>3</xdr:col>
      <xdr:colOff>660903</xdr:colOff>
      <xdr:row>113</xdr:row>
      <xdr:rowOff>624689</xdr:rowOff>
    </xdr:to>
    <xdr:pic>
      <xdr:nvPicPr>
        <xdr:cNvPr id="114" name="Image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7888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</xdr:row>
      <xdr:rowOff>18107</xdr:rowOff>
    </xdr:from>
    <xdr:to>
      <xdr:col>3</xdr:col>
      <xdr:colOff>579422</xdr:colOff>
      <xdr:row>114</xdr:row>
      <xdr:rowOff>624689</xdr:rowOff>
    </xdr:to>
    <xdr:pic>
      <xdr:nvPicPr>
        <xdr:cNvPr id="115" name="Imag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41750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</xdr:row>
      <xdr:rowOff>18107</xdr:rowOff>
    </xdr:from>
    <xdr:to>
      <xdr:col>3</xdr:col>
      <xdr:colOff>1339913</xdr:colOff>
      <xdr:row>115</xdr:row>
      <xdr:rowOff>624689</xdr:rowOff>
    </xdr:to>
    <xdr:pic>
      <xdr:nvPicPr>
        <xdr:cNvPr id="116" name="Imag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046157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</xdr:row>
      <xdr:rowOff>18107</xdr:rowOff>
    </xdr:from>
    <xdr:to>
      <xdr:col>3</xdr:col>
      <xdr:colOff>597529</xdr:colOff>
      <xdr:row>116</xdr:row>
      <xdr:rowOff>624689</xdr:rowOff>
    </xdr:to>
    <xdr:pic>
      <xdr:nvPicPr>
        <xdr:cNvPr id="117" name="Image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6748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</xdr:row>
      <xdr:rowOff>18107</xdr:rowOff>
    </xdr:from>
    <xdr:to>
      <xdr:col>3</xdr:col>
      <xdr:colOff>425513</xdr:colOff>
      <xdr:row>117</xdr:row>
      <xdr:rowOff>624689</xdr:rowOff>
    </xdr:to>
    <xdr:pic>
      <xdr:nvPicPr>
        <xdr:cNvPr id="118" name="Image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303457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</xdr:row>
      <xdr:rowOff>18107</xdr:rowOff>
    </xdr:from>
    <xdr:to>
      <xdr:col>3</xdr:col>
      <xdr:colOff>570368</xdr:colOff>
      <xdr:row>118</xdr:row>
      <xdr:rowOff>624689</xdr:rowOff>
    </xdr:to>
    <xdr:pic>
      <xdr:nvPicPr>
        <xdr:cNvPr id="119" name="Image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93210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</xdr:row>
      <xdr:rowOff>18107</xdr:rowOff>
    </xdr:from>
    <xdr:to>
      <xdr:col>3</xdr:col>
      <xdr:colOff>841972</xdr:colOff>
      <xdr:row>119</xdr:row>
      <xdr:rowOff>624689</xdr:rowOff>
    </xdr:to>
    <xdr:pic>
      <xdr:nvPicPr>
        <xdr:cNvPr id="120" name="Imag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5607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</xdr:row>
      <xdr:rowOff>18107</xdr:rowOff>
    </xdr:from>
    <xdr:to>
      <xdr:col>3</xdr:col>
      <xdr:colOff>932507</xdr:colOff>
      <xdr:row>120</xdr:row>
      <xdr:rowOff>624689</xdr:rowOff>
    </xdr:to>
    <xdr:pic>
      <xdr:nvPicPr>
        <xdr:cNvPr id="121" name="Image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1894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</xdr:row>
      <xdr:rowOff>18107</xdr:rowOff>
    </xdr:from>
    <xdr:to>
      <xdr:col>3</xdr:col>
      <xdr:colOff>606582</xdr:colOff>
      <xdr:row>121</xdr:row>
      <xdr:rowOff>624689</xdr:rowOff>
    </xdr:to>
    <xdr:pic>
      <xdr:nvPicPr>
        <xdr:cNvPr id="122" name="Image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8180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</xdr:row>
      <xdr:rowOff>0</xdr:rowOff>
    </xdr:from>
    <xdr:to>
      <xdr:col>3</xdr:col>
      <xdr:colOff>751438</xdr:colOff>
      <xdr:row>123</xdr:row>
      <xdr:rowOff>606582</xdr:rowOff>
    </xdr:to>
    <xdr:pic>
      <xdr:nvPicPr>
        <xdr:cNvPr id="123" name="Image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057250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</xdr:row>
      <xdr:rowOff>18107</xdr:rowOff>
    </xdr:from>
    <xdr:to>
      <xdr:col>3</xdr:col>
      <xdr:colOff>860079</xdr:colOff>
      <xdr:row>123</xdr:row>
      <xdr:rowOff>624689</xdr:rowOff>
    </xdr:to>
    <xdr:pic>
      <xdr:nvPicPr>
        <xdr:cNvPr id="124" name="Image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07535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</xdr:row>
      <xdr:rowOff>18107</xdr:rowOff>
    </xdr:from>
    <xdr:to>
      <xdr:col>3</xdr:col>
      <xdr:colOff>923453</xdr:colOff>
      <xdr:row>124</xdr:row>
      <xdr:rowOff>624689</xdr:rowOff>
    </xdr:to>
    <xdr:pic>
      <xdr:nvPicPr>
        <xdr:cNvPr id="125" name="Image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70400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</xdr:row>
      <xdr:rowOff>18107</xdr:rowOff>
    </xdr:from>
    <xdr:to>
      <xdr:col>3</xdr:col>
      <xdr:colOff>588475</xdr:colOff>
      <xdr:row>126</xdr:row>
      <xdr:rowOff>2389</xdr:rowOff>
    </xdr:to>
    <xdr:pic>
      <xdr:nvPicPr>
        <xdr:cNvPr id="126" name="Image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332657"/>
          <a:ext cx="534154" cy="6319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</xdr:row>
      <xdr:rowOff>18107</xdr:rowOff>
    </xdr:from>
    <xdr:to>
      <xdr:col>3</xdr:col>
      <xdr:colOff>380246</xdr:colOff>
      <xdr:row>126</xdr:row>
      <xdr:rowOff>624689</xdr:rowOff>
    </xdr:to>
    <xdr:pic>
      <xdr:nvPicPr>
        <xdr:cNvPr id="127" name="Image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980357"/>
          <a:ext cx="3259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</xdr:row>
      <xdr:rowOff>18107</xdr:rowOff>
    </xdr:from>
    <xdr:to>
      <xdr:col>3</xdr:col>
      <xdr:colOff>896293</xdr:colOff>
      <xdr:row>127</xdr:row>
      <xdr:rowOff>624689</xdr:rowOff>
    </xdr:to>
    <xdr:pic>
      <xdr:nvPicPr>
        <xdr:cNvPr id="128" name="Image 127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60900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</xdr:row>
      <xdr:rowOff>18107</xdr:rowOff>
    </xdr:from>
    <xdr:to>
      <xdr:col>3</xdr:col>
      <xdr:colOff>814812</xdr:colOff>
      <xdr:row>128</xdr:row>
      <xdr:rowOff>624689</xdr:rowOff>
    </xdr:to>
    <xdr:pic>
      <xdr:nvPicPr>
        <xdr:cNvPr id="129" name="Image 128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2376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</xdr:row>
      <xdr:rowOff>18107</xdr:rowOff>
    </xdr:from>
    <xdr:to>
      <xdr:col>3</xdr:col>
      <xdr:colOff>742384</xdr:colOff>
      <xdr:row>129</xdr:row>
      <xdr:rowOff>624689</xdr:rowOff>
    </xdr:to>
    <xdr:pic>
      <xdr:nvPicPr>
        <xdr:cNvPr id="130" name="Image 129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86630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</xdr:row>
      <xdr:rowOff>18107</xdr:rowOff>
    </xdr:from>
    <xdr:to>
      <xdr:col>3</xdr:col>
      <xdr:colOff>760491</xdr:colOff>
      <xdr:row>130</xdr:row>
      <xdr:rowOff>624689</xdr:rowOff>
    </xdr:to>
    <xdr:pic>
      <xdr:nvPicPr>
        <xdr:cNvPr id="131" name="Image 13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49495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</xdr:row>
      <xdr:rowOff>18107</xdr:rowOff>
    </xdr:from>
    <xdr:to>
      <xdr:col>3</xdr:col>
      <xdr:colOff>805758</xdr:colOff>
      <xdr:row>131</xdr:row>
      <xdr:rowOff>624689</xdr:rowOff>
    </xdr:to>
    <xdr:pic>
      <xdr:nvPicPr>
        <xdr:cNvPr id="132" name="Image 13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1236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</xdr:row>
      <xdr:rowOff>18107</xdr:rowOff>
    </xdr:from>
    <xdr:to>
      <xdr:col>3</xdr:col>
      <xdr:colOff>479834</xdr:colOff>
      <xdr:row>132</xdr:row>
      <xdr:rowOff>624689</xdr:rowOff>
    </xdr:to>
    <xdr:pic>
      <xdr:nvPicPr>
        <xdr:cNvPr id="133" name="Image 13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75225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</xdr:row>
      <xdr:rowOff>18107</xdr:rowOff>
    </xdr:from>
    <xdr:to>
      <xdr:col>3</xdr:col>
      <xdr:colOff>878186</xdr:colOff>
      <xdr:row>133</xdr:row>
      <xdr:rowOff>624689</xdr:rowOff>
    </xdr:to>
    <xdr:pic>
      <xdr:nvPicPr>
        <xdr:cNvPr id="134" name="Image 133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3809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</xdr:row>
      <xdr:rowOff>18107</xdr:rowOff>
    </xdr:from>
    <xdr:to>
      <xdr:col>3</xdr:col>
      <xdr:colOff>552261</xdr:colOff>
      <xdr:row>134</xdr:row>
      <xdr:rowOff>624689</xdr:rowOff>
    </xdr:to>
    <xdr:pic>
      <xdr:nvPicPr>
        <xdr:cNvPr id="135" name="Image 134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0095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</xdr:row>
      <xdr:rowOff>18107</xdr:rowOff>
    </xdr:from>
    <xdr:to>
      <xdr:col>3</xdr:col>
      <xdr:colOff>860079</xdr:colOff>
      <xdr:row>135</xdr:row>
      <xdr:rowOff>624689</xdr:rowOff>
    </xdr:to>
    <xdr:pic>
      <xdr:nvPicPr>
        <xdr:cNvPr id="136" name="Image 135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63820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</xdr:row>
      <xdr:rowOff>18107</xdr:rowOff>
    </xdr:from>
    <xdr:to>
      <xdr:col>3</xdr:col>
      <xdr:colOff>878186</xdr:colOff>
      <xdr:row>136</xdr:row>
      <xdr:rowOff>624689</xdr:rowOff>
    </xdr:to>
    <xdr:pic>
      <xdr:nvPicPr>
        <xdr:cNvPr id="137" name="Image 136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2668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</xdr:row>
      <xdr:rowOff>18107</xdr:rowOff>
    </xdr:from>
    <xdr:to>
      <xdr:col>3</xdr:col>
      <xdr:colOff>905347</xdr:colOff>
      <xdr:row>137</xdr:row>
      <xdr:rowOff>624689</xdr:rowOff>
    </xdr:to>
    <xdr:pic>
      <xdr:nvPicPr>
        <xdr:cNvPr id="138" name="Image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89550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</xdr:row>
      <xdr:rowOff>18107</xdr:rowOff>
    </xdr:from>
    <xdr:to>
      <xdr:col>3</xdr:col>
      <xdr:colOff>1013988</xdr:colOff>
      <xdr:row>138</xdr:row>
      <xdr:rowOff>624689</xdr:rowOff>
    </xdr:to>
    <xdr:pic>
      <xdr:nvPicPr>
        <xdr:cNvPr id="139" name="Image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5241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</xdr:row>
      <xdr:rowOff>18107</xdr:rowOff>
    </xdr:from>
    <xdr:to>
      <xdr:col>3</xdr:col>
      <xdr:colOff>814812</xdr:colOff>
      <xdr:row>139</xdr:row>
      <xdr:rowOff>624689</xdr:rowOff>
    </xdr:to>
    <xdr:pic>
      <xdr:nvPicPr>
        <xdr:cNvPr id="140" name="Image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1528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</xdr:row>
      <xdr:rowOff>18107</xdr:rowOff>
    </xdr:from>
    <xdr:to>
      <xdr:col>3</xdr:col>
      <xdr:colOff>878186</xdr:colOff>
      <xdr:row>140</xdr:row>
      <xdr:rowOff>624689</xdr:rowOff>
    </xdr:to>
    <xdr:pic>
      <xdr:nvPicPr>
        <xdr:cNvPr id="141" name="Image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7814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</xdr:row>
      <xdr:rowOff>18107</xdr:rowOff>
    </xdr:from>
    <xdr:to>
      <xdr:col>3</xdr:col>
      <xdr:colOff>516048</xdr:colOff>
      <xdr:row>141</xdr:row>
      <xdr:rowOff>624689</xdr:rowOff>
    </xdr:to>
    <xdr:pic>
      <xdr:nvPicPr>
        <xdr:cNvPr id="142" name="Image 14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41010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</xdr:row>
      <xdr:rowOff>18107</xdr:rowOff>
    </xdr:from>
    <xdr:to>
      <xdr:col>3</xdr:col>
      <xdr:colOff>796705</xdr:colOff>
      <xdr:row>142</xdr:row>
      <xdr:rowOff>624689</xdr:rowOff>
    </xdr:to>
    <xdr:pic>
      <xdr:nvPicPr>
        <xdr:cNvPr id="143" name="Image 14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0387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</xdr:row>
      <xdr:rowOff>9053</xdr:rowOff>
    </xdr:from>
    <xdr:to>
      <xdr:col>3</xdr:col>
      <xdr:colOff>1593410</xdr:colOff>
      <xdr:row>144</xdr:row>
      <xdr:rowOff>0</xdr:rowOff>
    </xdr:to>
    <xdr:pic>
      <xdr:nvPicPr>
        <xdr:cNvPr id="144" name="Image 143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658353"/>
          <a:ext cx="1539089" cy="3624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</xdr:row>
      <xdr:rowOff>18107</xdr:rowOff>
    </xdr:from>
    <xdr:to>
      <xdr:col>3</xdr:col>
      <xdr:colOff>552261</xdr:colOff>
      <xdr:row>144</xdr:row>
      <xdr:rowOff>624689</xdr:rowOff>
    </xdr:to>
    <xdr:pic>
      <xdr:nvPicPr>
        <xdr:cNvPr id="145" name="Image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0388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</xdr:row>
      <xdr:rowOff>18107</xdr:rowOff>
    </xdr:from>
    <xdr:to>
      <xdr:col>3</xdr:col>
      <xdr:colOff>869133</xdr:colOff>
      <xdr:row>145</xdr:row>
      <xdr:rowOff>624689</xdr:rowOff>
    </xdr:to>
    <xdr:pic>
      <xdr:nvPicPr>
        <xdr:cNvPr id="146" name="Image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66753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</xdr:row>
      <xdr:rowOff>18107</xdr:rowOff>
    </xdr:from>
    <xdr:to>
      <xdr:col>3</xdr:col>
      <xdr:colOff>651850</xdr:colOff>
      <xdr:row>146</xdr:row>
      <xdr:rowOff>624689</xdr:rowOff>
    </xdr:to>
    <xdr:pic>
      <xdr:nvPicPr>
        <xdr:cNvPr id="147" name="Image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29618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</xdr:row>
      <xdr:rowOff>18107</xdr:rowOff>
    </xdr:from>
    <xdr:to>
      <xdr:col>3</xdr:col>
      <xdr:colOff>660903</xdr:colOff>
      <xdr:row>147</xdr:row>
      <xdr:rowOff>624689</xdr:rowOff>
    </xdr:to>
    <xdr:pic>
      <xdr:nvPicPr>
        <xdr:cNvPr id="148" name="Image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9248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</xdr:row>
      <xdr:rowOff>18107</xdr:rowOff>
    </xdr:from>
    <xdr:to>
      <xdr:col>3</xdr:col>
      <xdr:colOff>887240</xdr:colOff>
      <xdr:row>148</xdr:row>
      <xdr:rowOff>624689</xdr:rowOff>
    </xdr:to>
    <xdr:pic>
      <xdr:nvPicPr>
        <xdr:cNvPr id="149" name="Image 148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5534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</xdr:row>
      <xdr:rowOff>18107</xdr:rowOff>
    </xdr:from>
    <xdr:to>
      <xdr:col>3</xdr:col>
      <xdr:colOff>832919</xdr:colOff>
      <xdr:row>149</xdr:row>
      <xdr:rowOff>624689</xdr:rowOff>
    </xdr:to>
    <xdr:pic>
      <xdr:nvPicPr>
        <xdr:cNvPr id="150" name="Imag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1821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</xdr:row>
      <xdr:rowOff>18107</xdr:rowOff>
    </xdr:from>
    <xdr:to>
      <xdr:col>3</xdr:col>
      <xdr:colOff>660903</xdr:colOff>
      <xdr:row>150</xdr:row>
      <xdr:rowOff>624689</xdr:rowOff>
    </xdr:to>
    <xdr:pic>
      <xdr:nvPicPr>
        <xdr:cNvPr id="151" name="Imag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8107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</xdr:row>
      <xdr:rowOff>18107</xdr:rowOff>
    </xdr:from>
    <xdr:to>
      <xdr:col>3</xdr:col>
      <xdr:colOff>706170</xdr:colOff>
      <xdr:row>151</xdr:row>
      <xdr:rowOff>624689</xdr:rowOff>
    </xdr:to>
    <xdr:pic>
      <xdr:nvPicPr>
        <xdr:cNvPr id="152" name="Imag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43943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152</xdr:row>
      <xdr:rowOff>18107</xdr:rowOff>
    </xdr:from>
    <xdr:to>
      <xdr:col>3</xdr:col>
      <xdr:colOff>688063</xdr:colOff>
      <xdr:row>152</xdr:row>
      <xdr:rowOff>624689</xdr:rowOff>
    </xdr:to>
    <xdr:pic>
      <xdr:nvPicPr>
        <xdr:cNvPr id="153" name="Imag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0680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153</xdr:row>
      <xdr:rowOff>18107</xdr:rowOff>
    </xdr:from>
    <xdr:to>
      <xdr:col>3</xdr:col>
      <xdr:colOff>1086416</xdr:colOff>
      <xdr:row>153</xdr:row>
      <xdr:rowOff>624689</xdr:rowOff>
    </xdr:to>
    <xdr:pic>
      <xdr:nvPicPr>
        <xdr:cNvPr id="154" name="Imag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69673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154</xdr:row>
      <xdr:rowOff>18107</xdr:rowOff>
    </xdr:from>
    <xdr:to>
      <xdr:col>3</xdr:col>
      <xdr:colOff>1050202</xdr:colOff>
      <xdr:row>154</xdr:row>
      <xdr:rowOff>624689</xdr:rowOff>
    </xdr:to>
    <xdr:pic>
      <xdr:nvPicPr>
        <xdr:cNvPr id="155" name="Image 1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63253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155</xdr:row>
      <xdr:rowOff>18107</xdr:rowOff>
    </xdr:from>
    <xdr:to>
      <xdr:col>3</xdr:col>
      <xdr:colOff>923453</xdr:colOff>
      <xdr:row>155</xdr:row>
      <xdr:rowOff>624689</xdr:rowOff>
    </xdr:to>
    <xdr:pic>
      <xdr:nvPicPr>
        <xdr:cNvPr id="156" name="Image 1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69540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156</xdr:row>
      <xdr:rowOff>18107</xdr:rowOff>
    </xdr:from>
    <xdr:to>
      <xdr:col>3</xdr:col>
      <xdr:colOff>805758</xdr:colOff>
      <xdr:row>156</xdr:row>
      <xdr:rowOff>624689</xdr:rowOff>
    </xdr:to>
    <xdr:pic>
      <xdr:nvPicPr>
        <xdr:cNvPr id="157" name="Image 156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75826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157</xdr:row>
      <xdr:rowOff>18107</xdr:rowOff>
    </xdr:from>
    <xdr:to>
      <xdr:col>3</xdr:col>
      <xdr:colOff>715224</xdr:colOff>
      <xdr:row>157</xdr:row>
      <xdr:rowOff>624689</xdr:rowOff>
    </xdr:to>
    <xdr:pic>
      <xdr:nvPicPr>
        <xdr:cNvPr id="158" name="Image 157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821133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158</xdr:row>
      <xdr:rowOff>18107</xdr:rowOff>
    </xdr:from>
    <xdr:to>
      <xdr:col>3</xdr:col>
      <xdr:colOff>805758</xdr:colOff>
      <xdr:row>158</xdr:row>
      <xdr:rowOff>624689</xdr:rowOff>
    </xdr:to>
    <xdr:pic>
      <xdr:nvPicPr>
        <xdr:cNvPr id="159" name="Image 158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88399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159</xdr:row>
      <xdr:rowOff>18107</xdr:rowOff>
    </xdr:from>
    <xdr:to>
      <xdr:col>3</xdr:col>
      <xdr:colOff>914400</xdr:colOff>
      <xdr:row>159</xdr:row>
      <xdr:rowOff>624689</xdr:rowOff>
    </xdr:to>
    <xdr:pic>
      <xdr:nvPicPr>
        <xdr:cNvPr id="160" name="Image 159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94686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160</xdr:row>
      <xdr:rowOff>18107</xdr:rowOff>
    </xdr:from>
    <xdr:to>
      <xdr:col>3</xdr:col>
      <xdr:colOff>697117</xdr:colOff>
      <xdr:row>160</xdr:row>
      <xdr:rowOff>624689</xdr:rowOff>
    </xdr:to>
    <xdr:pic>
      <xdr:nvPicPr>
        <xdr:cNvPr id="161" name="Image 160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00972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161</xdr:row>
      <xdr:rowOff>18107</xdr:rowOff>
    </xdr:from>
    <xdr:to>
      <xdr:col>3</xdr:col>
      <xdr:colOff>1122630</xdr:colOff>
      <xdr:row>161</xdr:row>
      <xdr:rowOff>624689</xdr:rowOff>
    </xdr:to>
    <xdr:pic>
      <xdr:nvPicPr>
        <xdr:cNvPr id="162" name="Image 161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072593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162</xdr:row>
      <xdr:rowOff>18107</xdr:rowOff>
    </xdr:from>
    <xdr:to>
      <xdr:col>3</xdr:col>
      <xdr:colOff>878186</xdr:colOff>
      <xdr:row>162</xdr:row>
      <xdr:rowOff>624689</xdr:rowOff>
    </xdr:to>
    <xdr:pic>
      <xdr:nvPicPr>
        <xdr:cNvPr id="163" name="Image 162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13545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163</xdr:row>
      <xdr:rowOff>18107</xdr:rowOff>
    </xdr:from>
    <xdr:to>
      <xdr:col>3</xdr:col>
      <xdr:colOff>1249378</xdr:colOff>
      <xdr:row>163</xdr:row>
      <xdr:rowOff>624689</xdr:rowOff>
    </xdr:to>
    <xdr:pic>
      <xdr:nvPicPr>
        <xdr:cNvPr id="164" name="Imag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1983232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164</xdr:row>
      <xdr:rowOff>18107</xdr:rowOff>
    </xdr:from>
    <xdr:to>
      <xdr:col>3</xdr:col>
      <xdr:colOff>724277</xdr:colOff>
      <xdr:row>164</xdr:row>
      <xdr:rowOff>624689</xdr:rowOff>
    </xdr:to>
    <xdr:pic>
      <xdr:nvPicPr>
        <xdr:cNvPr id="165" name="Image 164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26118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165</xdr:row>
      <xdr:rowOff>18107</xdr:rowOff>
    </xdr:from>
    <xdr:to>
      <xdr:col>3</xdr:col>
      <xdr:colOff>905347</xdr:colOff>
      <xdr:row>165</xdr:row>
      <xdr:rowOff>624689</xdr:rowOff>
    </xdr:to>
    <xdr:pic>
      <xdr:nvPicPr>
        <xdr:cNvPr id="166" name="Image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324053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166</xdr:row>
      <xdr:rowOff>18107</xdr:rowOff>
    </xdr:from>
    <xdr:to>
      <xdr:col>3</xdr:col>
      <xdr:colOff>679010</xdr:colOff>
      <xdr:row>166</xdr:row>
      <xdr:rowOff>624689</xdr:rowOff>
    </xdr:to>
    <xdr:pic>
      <xdr:nvPicPr>
        <xdr:cNvPr id="167" name="Image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386918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167</xdr:row>
      <xdr:rowOff>18107</xdr:rowOff>
    </xdr:from>
    <xdr:to>
      <xdr:col>3</xdr:col>
      <xdr:colOff>923453</xdr:colOff>
      <xdr:row>167</xdr:row>
      <xdr:rowOff>624689</xdr:rowOff>
    </xdr:to>
    <xdr:pic>
      <xdr:nvPicPr>
        <xdr:cNvPr id="168" name="Imag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44978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168</xdr:row>
      <xdr:rowOff>18107</xdr:rowOff>
    </xdr:from>
    <xdr:to>
      <xdr:col>3</xdr:col>
      <xdr:colOff>1195057</xdr:colOff>
      <xdr:row>168</xdr:row>
      <xdr:rowOff>624689</xdr:rowOff>
    </xdr:to>
    <xdr:pic>
      <xdr:nvPicPr>
        <xdr:cNvPr id="169" name="Image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512648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169</xdr:row>
      <xdr:rowOff>18107</xdr:rowOff>
    </xdr:from>
    <xdr:to>
      <xdr:col>3</xdr:col>
      <xdr:colOff>506994</xdr:colOff>
      <xdr:row>169</xdr:row>
      <xdr:rowOff>624689</xdr:rowOff>
    </xdr:to>
    <xdr:pic>
      <xdr:nvPicPr>
        <xdr:cNvPr id="170" name="Image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575513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170</xdr:row>
      <xdr:rowOff>18107</xdr:rowOff>
    </xdr:from>
    <xdr:to>
      <xdr:col>3</xdr:col>
      <xdr:colOff>552261</xdr:colOff>
      <xdr:row>170</xdr:row>
      <xdr:rowOff>624689</xdr:rowOff>
    </xdr:to>
    <xdr:pic>
      <xdr:nvPicPr>
        <xdr:cNvPr id="171" name="Image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63837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171</xdr:row>
      <xdr:rowOff>18107</xdr:rowOff>
    </xdr:from>
    <xdr:to>
      <xdr:col>3</xdr:col>
      <xdr:colOff>1530036</xdr:colOff>
      <xdr:row>171</xdr:row>
      <xdr:rowOff>624689</xdr:rowOff>
    </xdr:to>
    <xdr:pic>
      <xdr:nvPicPr>
        <xdr:cNvPr id="172" name="Image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7012432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172</xdr:row>
      <xdr:rowOff>18107</xdr:rowOff>
    </xdr:from>
    <xdr:to>
      <xdr:col>3</xdr:col>
      <xdr:colOff>968721</xdr:colOff>
      <xdr:row>172</xdr:row>
      <xdr:rowOff>624689</xdr:rowOff>
    </xdr:to>
    <xdr:pic>
      <xdr:nvPicPr>
        <xdr:cNvPr id="173" name="Image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7641082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173</xdr:row>
      <xdr:rowOff>18107</xdr:rowOff>
    </xdr:from>
    <xdr:to>
      <xdr:col>3</xdr:col>
      <xdr:colOff>280657</xdr:colOff>
      <xdr:row>173</xdr:row>
      <xdr:rowOff>624689</xdr:rowOff>
    </xdr:to>
    <xdr:pic>
      <xdr:nvPicPr>
        <xdr:cNvPr id="174" name="Image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8269732"/>
          <a:ext cx="2263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174</xdr:row>
      <xdr:rowOff>18107</xdr:rowOff>
    </xdr:from>
    <xdr:to>
      <xdr:col>3</xdr:col>
      <xdr:colOff>633743</xdr:colOff>
      <xdr:row>174</xdr:row>
      <xdr:rowOff>624689</xdr:rowOff>
    </xdr:to>
    <xdr:pic>
      <xdr:nvPicPr>
        <xdr:cNvPr id="175" name="Image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88983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175</xdr:row>
      <xdr:rowOff>18107</xdr:rowOff>
    </xdr:from>
    <xdr:to>
      <xdr:col>3</xdr:col>
      <xdr:colOff>679010</xdr:colOff>
      <xdr:row>175</xdr:row>
      <xdr:rowOff>624689</xdr:rowOff>
    </xdr:to>
    <xdr:pic>
      <xdr:nvPicPr>
        <xdr:cNvPr id="176" name="Image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0952703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176</xdr:row>
      <xdr:rowOff>18107</xdr:rowOff>
    </xdr:from>
    <xdr:to>
      <xdr:col>3</xdr:col>
      <xdr:colOff>579422</xdr:colOff>
      <xdr:row>176</xdr:row>
      <xdr:rowOff>624689</xdr:rowOff>
    </xdr:to>
    <xdr:pic>
      <xdr:nvPicPr>
        <xdr:cNvPr id="177" name="Image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01556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177</xdr:row>
      <xdr:rowOff>18107</xdr:rowOff>
    </xdr:from>
    <xdr:to>
      <xdr:col>3</xdr:col>
      <xdr:colOff>1530036</xdr:colOff>
      <xdr:row>177</xdr:row>
      <xdr:rowOff>624689</xdr:rowOff>
    </xdr:to>
    <xdr:pic>
      <xdr:nvPicPr>
        <xdr:cNvPr id="178" name="Image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0784332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178</xdr:row>
      <xdr:rowOff>18107</xdr:rowOff>
    </xdr:from>
    <xdr:to>
      <xdr:col>3</xdr:col>
      <xdr:colOff>1059255</xdr:colOff>
      <xdr:row>178</xdr:row>
      <xdr:rowOff>624689</xdr:rowOff>
    </xdr:to>
    <xdr:pic>
      <xdr:nvPicPr>
        <xdr:cNvPr id="179" name="Image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141298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179</xdr:row>
      <xdr:rowOff>18107</xdr:rowOff>
    </xdr:from>
    <xdr:to>
      <xdr:col>3</xdr:col>
      <xdr:colOff>751438</xdr:colOff>
      <xdr:row>179</xdr:row>
      <xdr:rowOff>624689</xdr:rowOff>
    </xdr:to>
    <xdr:pic>
      <xdr:nvPicPr>
        <xdr:cNvPr id="180" name="Image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20416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180</xdr:row>
      <xdr:rowOff>18107</xdr:rowOff>
    </xdr:from>
    <xdr:to>
      <xdr:col>3</xdr:col>
      <xdr:colOff>1013988</xdr:colOff>
      <xdr:row>180</xdr:row>
      <xdr:rowOff>624689</xdr:rowOff>
    </xdr:to>
    <xdr:pic>
      <xdr:nvPicPr>
        <xdr:cNvPr id="181" name="Image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26702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181</xdr:row>
      <xdr:rowOff>18107</xdr:rowOff>
    </xdr:from>
    <xdr:to>
      <xdr:col>3</xdr:col>
      <xdr:colOff>887240</xdr:colOff>
      <xdr:row>181</xdr:row>
      <xdr:rowOff>624689</xdr:rowOff>
    </xdr:to>
    <xdr:pic>
      <xdr:nvPicPr>
        <xdr:cNvPr id="182" name="Image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32989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182</xdr:row>
      <xdr:rowOff>18107</xdr:rowOff>
    </xdr:from>
    <xdr:to>
      <xdr:col>3</xdr:col>
      <xdr:colOff>1448554</xdr:colOff>
      <xdr:row>182</xdr:row>
      <xdr:rowOff>624689</xdr:rowOff>
    </xdr:to>
    <xdr:pic>
      <xdr:nvPicPr>
        <xdr:cNvPr id="183" name="Image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3927582"/>
          <a:ext cx="13942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183</xdr:row>
      <xdr:rowOff>18107</xdr:rowOff>
    </xdr:from>
    <xdr:to>
      <xdr:col>3</xdr:col>
      <xdr:colOff>751438</xdr:colOff>
      <xdr:row>183</xdr:row>
      <xdr:rowOff>624689</xdr:rowOff>
    </xdr:to>
    <xdr:pic>
      <xdr:nvPicPr>
        <xdr:cNvPr id="184" name="Image 183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45562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184</xdr:row>
      <xdr:rowOff>18107</xdr:rowOff>
    </xdr:from>
    <xdr:to>
      <xdr:col>3</xdr:col>
      <xdr:colOff>1149790</xdr:colOff>
      <xdr:row>184</xdr:row>
      <xdr:rowOff>624689</xdr:rowOff>
    </xdr:to>
    <xdr:pic>
      <xdr:nvPicPr>
        <xdr:cNvPr id="185" name="Image 184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51848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185</xdr:row>
      <xdr:rowOff>18107</xdr:rowOff>
    </xdr:from>
    <xdr:to>
      <xdr:col>3</xdr:col>
      <xdr:colOff>1158844</xdr:colOff>
      <xdr:row>185</xdr:row>
      <xdr:rowOff>624689</xdr:rowOff>
    </xdr:to>
    <xdr:pic>
      <xdr:nvPicPr>
        <xdr:cNvPr id="186" name="Image 18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581353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186</xdr:row>
      <xdr:rowOff>18107</xdr:rowOff>
    </xdr:from>
    <xdr:to>
      <xdr:col>3</xdr:col>
      <xdr:colOff>715224</xdr:colOff>
      <xdr:row>186</xdr:row>
      <xdr:rowOff>624689</xdr:rowOff>
    </xdr:to>
    <xdr:pic>
      <xdr:nvPicPr>
        <xdr:cNvPr id="187" name="Image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644218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187</xdr:row>
      <xdr:rowOff>18107</xdr:rowOff>
    </xdr:from>
    <xdr:to>
      <xdr:col>3</xdr:col>
      <xdr:colOff>1004935</xdr:colOff>
      <xdr:row>187</xdr:row>
      <xdr:rowOff>624689</xdr:rowOff>
    </xdr:to>
    <xdr:pic>
      <xdr:nvPicPr>
        <xdr:cNvPr id="188" name="Image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70708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188</xdr:row>
      <xdr:rowOff>18107</xdr:rowOff>
    </xdr:from>
    <xdr:to>
      <xdr:col>3</xdr:col>
      <xdr:colOff>832919</xdr:colOff>
      <xdr:row>188</xdr:row>
      <xdr:rowOff>624689</xdr:rowOff>
    </xdr:to>
    <xdr:pic>
      <xdr:nvPicPr>
        <xdr:cNvPr id="189" name="Image 188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76994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190</xdr:row>
      <xdr:rowOff>0</xdr:rowOff>
    </xdr:from>
    <xdr:to>
      <xdr:col>3</xdr:col>
      <xdr:colOff>1095469</xdr:colOff>
      <xdr:row>190</xdr:row>
      <xdr:rowOff>606582</xdr:rowOff>
    </xdr:to>
    <xdr:pic>
      <xdr:nvPicPr>
        <xdr:cNvPr id="190" name="Image 189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8938675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190</xdr:row>
      <xdr:rowOff>18107</xdr:rowOff>
    </xdr:from>
    <xdr:to>
      <xdr:col>3</xdr:col>
      <xdr:colOff>1593410</xdr:colOff>
      <xdr:row>190</xdr:row>
      <xdr:rowOff>606582</xdr:rowOff>
    </xdr:to>
    <xdr:pic>
      <xdr:nvPicPr>
        <xdr:cNvPr id="191" name="Image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8956782"/>
          <a:ext cx="1539089" cy="58847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191</xdr:row>
      <xdr:rowOff>18107</xdr:rowOff>
    </xdr:from>
    <xdr:to>
      <xdr:col>3</xdr:col>
      <xdr:colOff>760491</xdr:colOff>
      <xdr:row>191</xdr:row>
      <xdr:rowOff>624689</xdr:rowOff>
    </xdr:to>
    <xdr:pic>
      <xdr:nvPicPr>
        <xdr:cNvPr id="192" name="Image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957590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192</xdr:row>
      <xdr:rowOff>18107</xdr:rowOff>
    </xdr:from>
    <xdr:to>
      <xdr:col>3</xdr:col>
      <xdr:colOff>1032095</xdr:colOff>
      <xdr:row>192</xdr:row>
      <xdr:rowOff>624689</xdr:rowOff>
    </xdr:to>
    <xdr:pic>
      <xdr:nvPicPr>
        <xdr:cNvPr id="193" name="Image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020455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193</xdr:row>
      <xdr:rowOff>18107</xdr:rowOff>
    </xdr:from>
    <xdr:to>
      <xdr:col>3</xdr:col>
      <xdr:colOff>796705</xdr:colOff>
      <xdr:row>193</xdr:row>
      <xdr:rowOff>624689</xdr:rowOff>
    </xdr:to>
    <xdr:pic>
      <xdr:nvPicPr>
        <xdr:cNvPr id="194" name="Image 193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083320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194</xdr:row>
      <xdr:rowOff>18107</xdr:rowOff>
    </xdr:from>
    <xdr:to>
      <xdr:col>3</xdr:col>
      <xdr:colOff>488887</xdr:colOff>
      <xdr:row>194</xdr:row>
      <xdr:rowOff>624689</xdr:rowOff>
    </xdr:to>
    <xdr:pic>
      <xdr:nvPicPr>
        <xdr:cNvPr id="195" name="Image 194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146185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195</xdr:row>
      <xdr:rowOff>18107</xdr:rowOff>
    </xdr:from>
    <xdr:to>
      <xdr:col>3</xdr:col>
      <xdr:colOff>1131683</xdr:colOff>
      <xdr:row>195</xdr:row>
      <xdr:rowOff>624689</xdr:rowOff>
    </xdr:to>
    <xdr:pic>
      <xdr:nvPicPr>
        <xdr:cNvPr id="196" name="Image 195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2090507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196</xdr:row>
      <xdr:rowOff>18107</xdr:rowOff>
    </xdr:from>
    <xdr:to>
      <xdr:col>3</xdr:col>
      <xdr:colOff>914400</xdr:colOff>
      <xdr:row>196</xdr:row>
      <xdr:rowOff>624689</xdr:rowOff>
    </xdr:to>
    <xdr:pic>
      <xdr:nvPicPr>
        <xdr:cNvPr id="197" name="Image 1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271915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197</xdr:row>
      <xdr:rowOff>18107</xdr:rowOff>
    </xdr:from>
    <xdr:to>
      <xdr:col>3</xdr:col>
      <xdr:colOff>823865</xdr:colOff>
      <xdr:row>197</xdr:row>
      <xdr:rowOff>624689</xdr:rowOff>
    </xdr:to>
    <xdr:pic>
      <xdr:nvPicPr>
        <xdr:cNvPr id="198" name="Image 197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334780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198</xdr:row>
      <xdr:rowOff>18107</xdr:rowOff>
    </xdr:from>
    <xdr:to>
      <xdr:col>3</xdr:col>
      <xdr:colOff>1013988</xdr:colOff>
      <xdr:row>198</xdr:row>
      <xdr:rowOff>624689</xdr:rowOff>
    </xdr:to>
    <xdr:pic>
      <xdr:nvPicPr>
        <xdr:cNvPr id="199" name="Image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39764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199</xdr:row>
      <xdr:rowOff>18107</xdr:rowOff>
    </xdr:from>
    <xdr:to>
      <xdr:col>3</xdr:col>
      <xdr:colOff>814812</xdr:colOff>
      <xdr:row>199</xdr:row>
      <xdr:rowOff>624689</xdr:rowOff>
    </xdr:to>
    <xdr:pic>
      <xdr:nvPicPr>
        <xdr:cNvPr id="200" name="Image 199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46051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200</xdr:row>
      <xdr:rowOff>18107</xdr:rowOff>
    </xdr:from>
    <xdr:to>
      <xdr:col>3</xdr:col>
      <xdr:colOff>896293</xdr:colOff>
      <xdr:row>200</xdr:row>
      <xdr:rowOff>624689</xdr:rowOff>
    </xdr:to>
    <xdr:pic>
      <xdr:nvPicPr>
        <xdr:cNvPr id="201" name="Image 200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52337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201</xdr:row>
      <xdr:rowOff>18107</xdr:rowOff>
    </xdr:from>
    <xdr:to>
      <xdr:col>3</xdr:col>
      <xdr:colOff>642796</xdr:colOff>
      <xdr:row>201</xdr:row>
      <xdr:rowOff>624689</xdr:rowOff>
    </xdr:to>
    <xdr:pic>
      <xdr:nvPicPr>
        <xdr:cNvPr id="202" name="Image 201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586240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202</xdr:row>
      <xdr:rowOff>18107</xdr:rowOff>
    </xdr:from>
    <xdr:to>
      <xdr:col>3</xdr:col>
      <xdr:colOff>1041149</xdr:colOff>
      <xdr:row>202</xdr:row>
      <xdr:rowOff>624689</xdr:rowOff>
    </xdr:to>
    <xdr:pic>
      <xdr:nvPicPr>
        <xdr:cNvPr id="203" name="Image 202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6491057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203</xdr:row>
      <xdr:rowOff>18107</xdr:rowOff>
    </xdr:from>
    <xdr:to>
      <xdr:col>3</xdr:col>
      <xdr:colOff>1023042</xdr:colOff>
      <xdr:row>203</xdr:row>
      <xdr:rowOff>624689</xdr:rowOff>
    </xdr:to>
    <xdr:pic>
      <xdr:nvPicPr>
        <xdr:cNvPr id="204" name="Image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71197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204</xdr:row>
      <xdr:rowOff>18107</xdr:rowOff>
    </xdr:from>
    <xdr:to>
      <xdr:col>3</xdr:col>
      <xdr:colOff>751438</xdr:colOff>
      <xdr:row>204</xdr:row>
      <xdr:rowOff>624689</xdr:rowOff>
    </xdr:to>
    <xdr:pic>
      <xdr:nvPicPr>
        <xdr:cNvPr id="205" name="Image 204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774835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205</xdr:row>
      <xdr:rowOff>18107</xdr:rowOff>
    </xdr:from>
    <xdr:to>
      <xdr:col>3</xdr:col>
      <xdr:colOff>724277</xdr:colOff>
      <xdr:row>205</xdr:row>
      <xdr:rowOff>624689</xdr:rowOff>
    </xdr:to>
    <xdr:pic>
      <xdr:nvPicPr>
        <xdr:cNvPr id="206" name="Image 205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83770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206</xdr:row>
      <xdr:rowOff>18107</xdr:rowOff>
    </xdr:from>
    <xdr:to>
      <xdr:col>3</xdr:col>
      <xdr:colOff>660903</xdr:colOff>
      <xdr:row>206</xdr:row>
      <xdr:rowOff>624689</xdr:rowOff>
    </xdr:to>
    <xdr:pic>
      <xdr:nvPicPr>
        <xdr:cNvPr id="207" name="Image 206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90056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208</xdr:row>
      <xdr:rowOff>0</xdr:rowOff>
    </xdr:from>
    <xdr:to>
      <xdr:col>3</xdr:col>
      <xdr:colOff>1068309</xdr:colOff>
      <xdr:row>208</xdr:row>
      <xdr:rowOff>606582</xdr:rowOff>
    </xdr:to>
    <xdr:pic>
      <xdr:nvPicPr>
        <xdr:cNvPr id="208" name="Image 207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0244850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208</xdr:row>
      <xdr:rowOff>18107</xdr:rowOff>
    </xdr:from>
    <xdr:to>
      <xdr:col>3</xdr:col>
      <xdr:colOff>896293</xdr:colOff>
      <xdr:row>208</xdr:row>
      <xdr:rowOff>624689</xdr:rowOff>
    </xdr:to>
    <xdr:pic>
      <xdr:nvPicPr>
        <xdr:cNvPr id="209" name="Image 208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02629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209</xdr:row>
      <xdr:rowOff>18107</xdr:rowOff>
    </xdr:from>
    <xdr:to>
      <xdr:col>3</xdr:col>
      <xdr:colOff>552261</xdr:colOff>
      <xdr:row>209</xdr:row>
      <xdr:rowOff>624689</xdr:rowOff>
    </xdr:to>
    <xdr:pic>
      <xdr:nvPicPr>
        <xdr:cNvPr id="210" name="Image 209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089160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210</xdr:row>
      <xdr:rowOff>9053</xdr:rowOff>
    </xdr:from>
    <xdr:to>
      <xdr:col>3</xdr:col>
      <xdr:colOff>1593410</xdr:colOff>
      <xdr:row>211</xdr:row>
      <xdr:rowOff>0</xdr:rowOff>
    </xdr:to>
    <xdr:pic>
      <xdr:nvPicPr>
        <xdr:cNvPr id="211" name="Image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1511203"/>
          <a:ext cx="1539089" cy="42909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211</xdr:row>
      <xdr:rowOff>18107</xdr:rowOff>
    </xdr:from>
    <xdr:to>
      <xdr:col>3</xdr:col>
      <xdr:colOff>688063</xdr:colOff>
      <xdr:row>211</xdr:row>
      <xdr:rowOff>624689</xdr:rowOff>
    </xdr:to>
    <xdr:pic>
      <xdr:nvPicPr>
        <xdr:cNvPr id="212" name="Image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19584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212</xdr:row>
      <xdr:rowOff>18107</xdr:rowOff>
    </xdr:from>
    <xdr:to>
      <xdr:col>3</xdr:col>
      <xdr:colOff>506994</xdr:colOff>
      <xdr:row>212</xdr:row>
      <xdr:rowOff>624689</xdr:rowOff>
    </xdr:to>
    <xdr:pic>
      <xdr:nvPicPr>
        <xdr:cNvPr id="213" name="Image 212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258705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213</xdr:row>
      <xdr:rowOff>18107</xdr:rowOff>
    </xdr:from>
    <xdr:to>
      <xdr:col>3</xdr:col>
      <xdr:colOff>751438</xdr:colOff>
      <xdr:row>213</xdr:row>
      <xdr:rowOff>624689</xdr:rowOff>
    </xdr:to>
    <xdr:pic>
      <xdr:nvPicPr>
        <xdr:cNvPr id="214" name="Image 21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32157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214</xdr:row>
      <xdr:rowOff>18107</xdr:rowOff>
    </xdr:from>
    <xdr:to>
      <xdr:col>3</xdr:col>
      <xdr:colOff>959667</xdr:colOff>
      <xdr:row>214</xdr:row>
      <xdr:rowOff>624689</xdr:rowOff>
    </xdr:to>
    <xdr:pic>
      <xdr:nvPicPr>
        <xdr:cNvPr id="215" name="Image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3844357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215</xdr:row>
      <xdr:rowOff>18107</xdr:rowOff>
    </xdr:from>
    <xdr:to>
      <xdr:col>3</xdr:col>
      <xdr:colOff>724277</xdr:colOff>
      <xdr:row>215</xdr:row>
      <xdr:rowOff>624689</xdr:rowOff>
    </xdr:to>
    <xdr:pic>
      <xdr:nvPicPr>
        <xdr:cNvPr id="216" name="Image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44730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216</xdr:row>
      <xdr:rowOff>18107</xdr:rowOff>
    </xdr:from>
    <xdr:to>
      <xdr:col>3</xdr:col>
      <xdr:colOff>534154</xdr:colOff>
      <xdr:row>216</xdr:row>
      <xdr:rowOff>624689</xdr:rowOff>
    </xdr:to>
    <xdr:pic>
      <xdr:nvPicPr>
        <xdr:cNvPr id="217" name="Image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51016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217</xdr:row>
      <xdr:rowOff>18107</xdr:rowOff>
    </xdr:from>
    <xdr:to>
      <xdr:col>3</xdr:col>
      <xdr:colOff>1566250</xdr:colOff>
      <xdr:row>217</xdr:row>
      <xdr:rowOff>624689</xdr:rowOff>
    </xdr:to>
    <xdr:pic>
      <xdr:nvPicPr>
        <xdr:cNvPr id="218" name="Image 217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5730307"/>
          <a:ext cx="15119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218</xdr:row>
      <xdr:rowOff>18107</xdr:rowOff>
    </xdr:from>
    <xdr:to>
      <xdr:col>3</xdr:col>
      <xdr:colOff>1330859</xdr:colOff>
      <xdr:row>218</xdr:row>
      <xdr:rowOff>624689</xdr:rowOff>
    </xdr:to>
    <xdr:pic>
      <xdr:nvPicPr>
        <xdr:cNvPr id="219" name="Image 218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6358957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219</xdr:row>
      <xdr:rowOff>18107</xdr:rowOff>
    </xdr:from>
    <xdr:to>
      <xdr:col>3</xdr:col>
      <xdr:colOff>1231271</xdr:colOff>
      <xdr:row>219</xdr:row>
      <xdr:rowOff>624689</xdr:rowOff>
    </xdr:to>
    <xdr:pic>
      <xdr:nvPicPr>
        <xdr:cNvPr id="220" name="Image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6987607"/>
          <a:ext cx="117695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220</xdr:row>
      <xdr:rowOff>18107</xdr:rowOff>
    </xdr:from>
    <xdr:to>
      <xdr:col>3</xdr:col>
      <xdr:colOff>534154</xdr:colOff>
      <xdr:row>220</xdr:row>
      <xdr:rowOff>624689</xdr:rowOff>
    </xdr:to>
    <xdr:pic>
      <xdr:nvPicPr>
        <xdr:cNvPr id="221" name="Image 220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76162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221</xdr:row>
      <xdr:rowOff>18107</xdr:rowOff>
    </xdr:from>
    <xdr:to>
      <xdr:col>3</xdr:col>
      <xdr:colOff>932507</xdr:colOff>
      <xdr:row>221</xdr:row>
      <xdr:rowOff>624689</xdr:rowOff>
    </xdr:to>
    <xdr:pic>
      <xdr:nvPicPr>
        <xdr:cNvPr id="222" name="Image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82449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222</xdr:row>
      <xdr:rowOff>18107</xdr:rowOff>
    </xdr:from>
    <xdr:to>
      <xdr:col>3</xdr:col>
      <xdr:colOff>1466661</xdr:colOff>
      <xdr:row>222</xdr:row>
      <xdr:rowOff>624689</xdr:rowOff>
    </xdr:to>
    <xdr:pic>
      <xdr:nvPicPr>
        <xdr:cNvPr id="223" name="Image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8873557"/>
          <a:ext cx="14123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223</xdr:row>
      <xdr:rowOff>18107</xdr:rowOff>
    </xdr:from>
    <xdr:to>
      <xdr:col>3</xdr:col>
      <xdr:colOff>552261</xdr:colOff>
      <xdr:row>223</xdr:row>
      <xdr:rowOff>624689</xdr:rowOff>
    </xdr:to>
    <xdr:pic>
      <xdr:nvPicPr>
        <xdr:cNvPr id="224" name="Image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3950220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224</xdr:row>
      <xdr:rowOff>18107</xdr:rowOff>
    </xdr:from>
    <xdr:to>
      <xdr:col>3</xdr:col>
      <xdr:colOff>642796</xdr:colOff>
      <xdr:row>224</xdr:row>
      <xdr:rowOff>624689</xdr:rowOff>
    </xdr:to>
    <xdr:pic>
      <xdr:nvPicPr>
        <xdr:cNvPr id="225" name="Image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01308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225</xdr:row>
      <xdr:rowOff>18107</xdr:rowOff>
    </xdr:from>
    <xdr:to>
      <xdr:col>3</xdr:col>
      <xdr:colOff>751438</xdr:colOff>
      <xdr:row>225</xdr:row>
      <xdr:rowOff>624689</xdr:rowOff>
    </xdr:to>
    <xdr:pic>
      <xdr:nvPicPr>
        <xdr:cNvPr id="226" name="Image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07595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226</xdr:row>
      <xdr:rowOff>18107</xdr:rowOff>
    </xdr:from>
    <xdr:to>
      <xdr:col>3</xdr:col>
      <xdr:colOff>1004935</xdr:colOff>
      <xdr:row>226</xdr:row>
      <xdr:rowOff>624689</xdr:rowOff>
    </xdr:to>
    <xdr:pic>
      <xdr:nvPicPr>
        <xdr:cNvPr id="227" name="Image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138815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227</xdr:row>
      <xdr:rowOff>18107</xdr:rowOff>
    </xdr:from>
    <xdr:to>
      <xdr:col>3</xdr:col>
      <xdr:colOff>434566</xdr:colOff>
      <xdr:row>227</xdr:row>
      <xdr:rowOff>624689</xdr:rowOff>
    </xdr:to>
    <xdr:pic>
      <xdr:nvPicPr>
        <xdr:cNvPr id="228" name="Image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2016807"/>
          <a:ext cx="3802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228</xdr:row>
      <xdr:rowOff>18107</xdr:rowOff>
    </xdr:from>
    <xdr:to>
      <xdr:col>3</xdr:col>
      <xdr:colOff>1213164</xdr:colOff>
      <xdr:row>228</xdr:row>
      <xdr:rowOff>624689</xdr:rowOff>
    </xdr:to>
    <xdr:pic>
      <xdr:nvPicPr>
        <xdr:cNvPr id="229" name="Image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2645457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229</xdr:row>
      <xdr:rowOff>18107</xdr:rowOff>
    </xdr:from>
    <xdr:to>
      <xdr:col>3</xdr:col>
      <xdr:colOff>697117</xdr:colOff>
      <xdr:row>229</xdr:row>
      <xdr:rowOff>624689</xdr:rowOff>
    </xdr:to>
    <xdr:pic>
      <xdr:nvPicPr>
        <xdr:cNvPr id="230" name="Image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327410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230</xdr:row>
      <xdr:rowOff>18107</xdr:rowOff>
    </xdr:from>
    <xdr:to>
      <xdr:col>3</xdr:col>
      <xdr:colOff>751438</xdr:colOff>
      <xdr:row>230</xdr:row>
      <xdr:rowOff>624689</xdr:rowOff>
    </xdr:to>
    <xdr:pic>
      <xdr:nvPicPr>
        <xdr:cNvPr id="231" name="Image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390275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231</xdr:row>
      <xdr:rowOff>18107</xdr:rowOff>
    </xdr:from>
    <xdr:to>
      <xdr:col>3</xdr:col>
      <xdr:colOff>923453</xdr:colOff>
      <xdr:row>231</xdr:row>
      <xdr:rowOff>624689</xdr:rowOff>
    </xdr:to>
    <xdr:pic>
      <xdr:nvPicPr>
        <xdr:cNvPr id="232" name="Image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453140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232</xdr:row>
      <xdr:rowOff>18107</xdr:rowOff>
    </xdr:from>
    <xdr:to>
      <xdr:col>3</xdr:col>
      <xdr:colOff>606582</xdr:colOff>
      <xdr:row>232</xdr:row>
      <xdr:rowOff>624689</xdr:rowOff>
    </xdr:to>
    <xdr:pic>
      <xdr:nvPicPr>
        <xdr:cNvPr id="233" name="Image 232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51600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233</xdr:row>
      <xdr:rowOff>18107</xdr:rowOff>
    </xdr:from>
    <xdr:to>
      <xdr:col>3</xdr:col>
      <xdr:colOff>941560</xdr:colOff>
      <xdr:row>233</xdr:row>
      <xdr:rowOff>624689</xdr:rowOff>
    </xdr:to>
    <xdr:pic>
      <xdr:nvPicPr>
        <xdr:cNvPr id="234" name="Image 233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57887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234</xdr:row>
      <xdr:rowOff>18107</xdr:rowOff>
    </xdr:from>
    <xdr:to>
      <xdr:col>3</xdr:col>
      <xdr:colOff>1457608</xdr:colOff>
      <xdr:row>234</xdr:row>
      <xdr:rowOff>624689</xdr:rowOff>
    </xdr:to>
    <xdr:pic>
      <xdr:nvPicPr>
        <xdr:cNvPr id="235" name="Image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6417357"/>
          <a:ext cx="14032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235</xdr:row>
      <xdr:rowOff>18107</xdr:rowOff>
    </xdr:from>
    <xdr:to>
      <xdr:col>3</xdr:col>
      <xdr:colOff>760491</xdr:colOff>
      <xdr:row>235</xdr:row>
      <xdr:rowOff>624689</xdr:rowOff>
    </xdr:to>
    <xdr:pic>
      <xdr:nvPicPr>
        <xdr:cNvPr id="236" name="Image 235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704600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236</xdr:row>
      <xdr:rowOff>18107</xdr:rowOff>
    </xdr:from>
    <xdr:to>
      <xdr:col>3</xdr:col>
      <xdr:colOff>896293</xdr:colOff>
      <xdr:row>236</xdr:row>
      <xdr:rowOff>624689</xdr:rowOff>
    </xdr:to>
    <xdr:pic>
      <xdr:nvPicPr>
        <xdr:cNvPr id="237" name="Image 236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76746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237</xdr:row>
      <xdr:rowOff>18107</xdr:rowOff>
    </xdr:from>
    <xdr:to>
      <xdr:col>3</xdr:col>
      <xdr:colOff>1059255</xdr:colOff>
      <xdr:row>237</xdr:row>
      <xdr:rowOff>624689</xdr:rowOff>
    </xdr:to>
    <xdr:pic>
      <xdr:nvPicPr>
        <xdr:cNvPr id="238" name="Image 237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83033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238</xdr:row>
      <xdr:rowOff>18107</xdr:rowOff>
    </xdr:from>
    <xdr:to>
      <xdr:col>3</xdr:col>
      <xdr:colOff>742384</xdr:colOff>
      <xdr:row>238</xdr:row>
      <xdr:rowOff>624689</xdr:rowOff>
    </xdr:to>
    <xdr:pic>
      <xdr:nvPicPr>
        <xdr:cNvPr id="239" name="Image 238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89319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239</xdr:row>
      <xdr:rowOff>18107</xdr:rowOff>
    </xdr:from>
    <xdr:to>
      <xdr:col>3</xdr:col>
      <xdr:colOff>606582</xdr:colOff>
      <xdr:row>239</xdr:row>
      <xdr:rowOff>624689</xdr:rowOff>
    </xdr:to>
    <xdr:pic>
      <xdr:nvPicPr>
        <xdr:cNvPr id="240" name="Image 23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495606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240</xdr:row>
      <xdr:rowOff>18107</xdr:rowOff>
    </xdr:from>
    <xdr:to>
      <xdr:col>3</xdr:col>
      <xdr:colOff>543208</xdr:colOff>
      <xdr:row>240</xdr:row>
      <xdr:rowOff>624689</xdr:rowOff>
    </xdr:to>
    <xdr:pic>
      <xdr:nvPicPr>
        <xdr:cNvPr id="241" name="Image 240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01892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241</xdr:row>
      <xdr:rowOff>18107</xdr:rowOff>
    </xdr:from>
    <xdr:to>
      <xdr:col>3</xdr:col>
      <xdr:colOff>597529</xdr:colOff>
      <xdr:row>241</xdr:row>
      <xdr:rowOff>624689</xdr:rowOff>
    </xdr:to>
    <xdr:pic>
      <xdr:nvPicPr>
        <xdr:cNvPr id="242" name="Image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08179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242</xdr:row>
      <xdr:rowOff>18107</xdr:rowOff>
    </xdr:from>
    <xdr:to>
      <xdr:col>3</xdr:col>
      <xdr:colOff>534154</xdr:colOff>
      <xdr:row>242</xdr:row>
      <xdr:rowOff>624689</xdr:rowOff>
    </xdr:to>
    <xdr:pic>
      <xdr:nvPicPr>
        <xdr:cNvPr id="243" name="Image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14465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243</xdr:row>
      <xdr:rowOff>18107</xdr:rowOff>
    </xdr:from>
    <xdr:to>
      <xdr:col>3</xdr:col>
      <xdr:colOff>1593410</xdr:colOff>
      <xdr:row>244</xdr:row>
      <xdr:rowOff>0</xdr:rowOff>
    </xdr:to>
    <xdr:pic>
      <xdr:nvPicPr>
        <xdr:cNvPr id="244" name="Image 243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2075207"/>
          <a:ext cx="1539089" cy="4771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244</xdr:row>
      <xdr:rowOff>18107</xdr:rowOff>
    </xdr:from>
    <xdr:to>
      <xdr:col>3</xdr:col>
      <xdr:colOff>1095469</xdr:colOff>
      <xdr:row>244</xdr:row>
      <xdr:rowOff>624689</xdr:rowOff>
    </xdr:to>
    <xdr:pic>
      <xdr:nvPicPr>
        <xdr:cNvPr id="245" name="Image 244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257050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245</xdr:row>
      <xdr:rowOff>18107</xdr:rowOff>
    </xdr:from>
    <xdr:to>
      <xdr:col>3</xdr:col>
      <xdr:colOff>1403287</xdr:colOff>
      <xdr:row>245</xdr:row>
      <xdr:rowOff>624689</xdr:rowOff>
    </xdr:to>
    <xdr:pic>
      <xdr:nvPicPr>
        <xdr:cNvPr id="246" name="Image 245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3199157"/>
          <a:ext cx="13489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246</xdr:row>
      <xdr:rowOff>18107</xdr:rowOff>
    </xdr:from>
    <xdr:to>
      <xdr:col>3</xdr:col>
      <xdr:colOff>443620</xdr:colOff>
      <xdr:row>246</xdr:row>
      <xdr:rowOff>624689</xdr:rowOff>
    </xdr:to>
    <xdr:pic>
      <xdr:nvPicPr>
        <xdr:cNvPr id="247" name="Image 246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3827807"/>
          <a:ext cx="3892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247</xdr:row>
      <xdr:rowOff>18107</xdr:rowOff>
    </xdr:from>
    <xdr:to>
      <xdr:col>3</xdr:col>
      <xdr:colOff>1131683</xdr:colOff>
      <xdr:row>247</xdr:row>
      <xdr:rowOff>624689</xdr:rowOff>
    </xdr:to>
    <xdr:pic>
      <xdr:nvPicPr>
        <xdr:cNvPr id="248" name="Image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4456457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248</xdr:row>
      <xdr:rowOff>18107</xdr:rowOff>
    </xdr:from>
    <xdr:to>
      <xdr:col>3</xdr:col>
      <xdr:colOff>715224</xdr:colOff>
      <xdr:row>248</xdr:row>
      <xdr:rowOff>624689</xdr:rowOff>
    </xdr:to>
    <xdr:pic>
      <xdr:nvPicPr>
        <xdr:cNvPr id="249" name="Image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50851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249</xdr:row>
      <xdr:rowOff>18107</xdr:rowOff>
    </xdr:from>
    <xdr:to>
      <xdr:col>3</xdr:col>
      <xdr:colOff>805758</xdr:colOff>
      <xdr:row>249</xdr:row>
      <xdr:rowOff>624689</xdr:rowOff>
    </xdr:to>
    <xdr:pic>
      <xdr:nvPicPr>
        <xdr:cNvPr id="250" name="Image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57137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250</xdr:row>
      <xdr:rowOff>18107</xdr:rowOff>
    </xdr:from>
    <xdr:to>
      <xdr:col>3</xdr:col>
      <xdr:colOff>506994</xdr:colOff>
      <xdr:row>250</xdr:row>
      <xdr:rowOff>624689</xdr:rowOff>
    </xdr:to>
    <xdr:pic>
      <xdr:nvPicPr>
        <xdr:cNvPr id="251" name="Image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634240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251</xdr:row>
      <xdr:rowOff>18107</xdr:rowOff>
    </xdr:from>
    <xdr:to>
      <xdr:col>3</xdr:col>
      <xdr:colOff>878186</xdr:colOff>
      <xdr:row>251</xdr:row>
      <xdr:rowOff>624689</xdr:rowOff>
    </xdr:to>
    <xdr:pic>
      <xdr:nvPicPr>
        <xdr:cNvPr id="252" name="Image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69710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252</xdr:row>
      <xdr:rowOff>18107</xdr:rowOff>
    </xdr:from>
    <xdr:to>
      <xdr:col>3</xdr:col>
      <xdr:colOff>977774</xdr:colOff>
      <xdr:row>252</xdr:row>
      <xdr:rowOff>624689</xdr:rowOff>
    </xdr:to>
    <xdr:pic>
      <xdr:nvPicPr>
        <xdr:cNvPr id="253" name="Image 252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759970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253</xdr:row>
      <xdr:rowOff>18107</xdr:rowOff>
    </xdr:from>
    <xdr:to>
      <xdr:col>3</xdr:col>
      <xdr:colOff>869133</xdr:colOff>
      <xdr:row>253</xdr:row>
      <xdr:rowOff>624689</xdr:rowOff>
    </xdr:to>
    <xdr:pic>
      <xdr:nvPicPr>
        <xdr:cNvPr id="254" name="Image 253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82283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254</xdr:row>
      <xdr:rowOff>18107</xdr:rowOff>
    </xdr:from>
    <xdr:to>
      <xdr:col>3</xdr:col>
      <xdr:colOff>479834</xdr:colOff>
      <xdr:row>254</xdr:row>
      <xdr:rowOff>624689</xdr:rowOff>
    </xdr:to>
    <xdr:pic>
      <xdr:nvPicPr>
        <xdr:cNvPr id="255" name="Image 254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885700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255</xdr:row>
      <xdr:rowOff>18107</xdr:rowOff>
    </xdr:from>
    <xdr:to>
      <xdr:col>3</xdr:col>
      <xdr:colOff>389299</xdr:colOff>
      <xdr:row>255</xdr:row>
      <xdr:rowOff>624689</xdr:rowOff>
    </xdr:to>
    <xdr:pic>
      <xdr:nvPicPr>
        <xdr:cNvPr id="256" name="Image 255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59485657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256</xdr:row>
      <xdr:rowOff>18107</xdr:rowOff>
    </xdr:from>
    <xdr:to>
      <xdr:col>3</xdr:col>
      <xdr:colOff>1285592</xdr:colOff>
      <xdr:row>256</xdr:row>
      <xdr:rowOff>624689</xdr:rowOff>
    </xdr:to>
    <xdr:pic>
      <xdr:nvPicPr>
        <xdr:cNvPr id="257" name="Image 256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0114307"/>
          <a:ext cx="123127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257</xdr:row>
      <xdr:rowOff>18107</xdr:rowOff>
    </xdr:from>
    <xdr:to>
      <xdr:col>3</xdr:col>
      <xdr:colOff>1593410</xdr:colOff>
      <xdr:row>257</xdr:row>
      <xdr:rowOff>624689</xdr:rowOff>
    </xdr:to>
    <xdr:pic>
      <xdr:nvPicPr>
        <xdr:cNvPr id="258" name="Image 25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0742957"/>
          <a:ext cx="15390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258</xdr:row>
      <xdr:rowOff>18107</xdr:rowOff>
    </xdr:from>
    <xdr:to>
      <xdr:col>3</xdr:col>
      <xdr:colOff>488887</xdr:colOff>
      <xdr:row>258</xdr:row>
      <xdr:rowOff>624689</xdr:rowOff>
    </xdr:to>
    <xdr:pic>
      <xdr:nvPicPr>
        <xdr:cNvPr id="259" name="Image 258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13716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259</xdr:row>
      <xdr:rowOff>18107</xdr:rowOff>
    </xdr:from>
    <xdr:to>
      <xdr:col>3</xdr:col>
      <xdr:colOff>1249378</xdr:colOff>
      <xdr:row>259</xdr:row>
      <xdr:rowOff>624689</xdr:rowOff>
    </xdr:to>
    <xdr:pic>
      <xdr:nvPicPr>
        <xdr:cNvPr id="260" name="Image 25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20002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260</xdr:row>
      <xdr:rowOff>18107</xdr:rowOff>
    </xdr:from>
    <xdr:to>
      <xdr:col>3</xdr:col>
      <xdr:colOff>1004935</xdr:colOff>
      <xdr:row>260</xdr:row>
      <xdr:rowOff>624689</xdr:rowOff>
    </xdr:to>
    <xdr:pic>
      <xdr:nvPicPr>
        <xdr:cNvPr id="261" name="Image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262890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261</xdr:row>
      <xdr:rowOff>18107</xdr:rowOff>
    </xdr:from>
    <xdr:to>
      <xdr:col>3</xdr:col>
      <xdr:colOff>1149790</xdr:colOff>
      <xdr:row>261</xdr:row>
      <xdr:rowOff>624689</xdr:rowOff>
    </xdr:to>
    <xdr:pic>
      <xdr:nvPicPr>
        <xdr:cNvPr id="262" name="Image 261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325755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262</xdr:row>
      <xdr:rowOff>18107</xdr:rowOff>
    </xdr:from>
    <xdr:to>
      <xdr:col>3</xdr:col>
      <xdr:colOff>470780</xdr:colOff>
      <xdr:row>262</xdr:row>
      <xdr:rowOff>624689</xdr:rowOff>
    </xdr:to>
    <xdr:pic>
      <xdr:nvPicPr>
        <xdr:cNvPr id="263" name="Image 262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388620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263</xdr:row>
      <xdr:rowOff>18107</xdr:rowOff>
    </xdr:from>
    <xdr:to>
      <xdr:col>3</xdr:col>
      <xdr:colOff>434566</xdr:colOff>
      <xdr:row>263</xdr:row>
      <xdr:rowOff>624689</xdr:rowOff>
    </xdr:to>
    <xdr:pic>
      <xdr:nvPicPr>
        <xdr:cNvPr id="264" name="Image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4514857"/>
          <a:ext cx="3802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264</xdr:row>
      <xdr:rowOff>18107</xdr:rowOff>
    </xdr:from>
    <xdr:to>
      <xdr:col>3</xdr:col>
      <xdr:colOff>1176950</xdr:colOff>
      <xdr:row>264</xdr:row>
      <xdr:rowOff>624689</xdr:rowOff>
    </xdr:to>
    <xdr:pic>
      <xdr:nvPicPr>
        <xdr:cNvPr id="265" name="Image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5143507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265</xdr:row>
      <xdr:rowOff>18107</xdr:rowOff>
    </xdr:from>
    <xdr:to>
      <xdr:col>3</xdr:col>
      <xdr:colOff>552261</xdr:colOff>
      <xdr:row>265</xdr:row>
      <xdr:rowOff>624689</xdr:rowOff>
    </xdr:to>
    <xdr:pic>
      <xdr:nvPicPr>
        <xdr:cNvPr id="266" name="Image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57721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266</xdr:row>
      <xdr:rowOff>18107</xdr:rowOff>
    </xdr:from>
    <xdr:to>
      <xdr:col>3</xdr:col>
      <xdr:colOff>606582</xdr:colOff>
      <xdr:row>266</xdr:row>
      <xdr:rowOff>624689</xdr:rowOff>
    </xdr:to>
    <xdr:pic>
      <xdr:nvPicPr>
        <xdr:cNvPr id="267" name="Image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64008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267</xdr:row>
      <xdr:rowOff>18107</xdr:rowOff>
    </xdr:from>
    <xdr:to>
      <xdr:col>3</xdr:col>
      <xdr:colOff>615636</xdr:colOff>
      <xdr:row>267</xdr:row>
      <xdr:rowOff>624689</xdr:rowOff>
    </xdr:to>
    <xdr:pic>
      <xdr:nvPicPr>
        <xdr:cNvPr id="268" name="Image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70294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268</xdr:row>
      <xdr:rowOff>18107</xdr:rowOff>
    </xdr:from>
    <xdr:to>
      <xdr:col>3</xdr:col>
      <xdr:colOff>905347</xdr:colOff>
      <xdr:row>268</xdr:row>
      <xdr:rowOff>624689</xdr:rowOff>
    </xdr:to>
    <xdr:pic>
      <xdr:nvPicPr>
        <xdr:cNvPr id="269" name="Image 26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765810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269</xdr:row>
      <xdr:rowOff>18107</xdr:rowOff>
    </xdr:from>
    <xdr:to>
      <xdr:col>3</xdr:col>
      <xdr:colOff>416459</xdr:colOff>
      <xdr:row>269</xdr:row>
      <xdr:rowOff>624689</xdr:rowOff>
    </xdr:to>
    <xdr:pic>
      <xdr:nvPicPr>
        <xdr:cNvPr id="270" name="Image 269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8286757"/>
          <a:ext cx="3621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270</xdr:row>
      <xdr:rowOff>18107</xdr:rowOff>
    </xdr:from>
    <xdr:to>
      <xdr:col>3</xdr:col>
      <xdr:colOff>344032</xdr:colOff>
      <xdr:row>270</xdr:row>
      <xdr:rowOff>624689</xdr:rowOff>
    </xdr:to>
    <xdr:pic>
      <xdr:nvPicPr>
        <xdr:cNvPr id="271" name="Image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8915407"/>
          <a:ext cx="28971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271</xdr:row>
      <xdr:rowOff>18107</xdr:rowOff>
    </xdr:from>
    <xdr:to>
      <xdr:col>3</xdr:col>
      <xdr:colOff>851026</xdr:colOff>
      <xdr:row>271</xdr:row>
      <xdr:rowOff>624689</xdr:rowOff>
    </xdr:to>
    <xdr:pic>
      <xdr:nvPicPr>
        <xdr:cNvPr id="272" name="Image 271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695440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272</xdr:row>
      <xdr:rowOff>18107</xdr:rowOff>
    </xdr:from>
    <xdr:to>
      <xdr:col>3</xdr:col>
      <xdr:colOff>778598</xdr:colOff>
      <xdr:row>272</xdr:row>
      <xdr:rowOff>624689</xdr:rowOff>
    </xdr:to>
    <xdr:pic>
      <xdr:nvPicPr>
        <xdr:cNvPr id="273" name="Image 272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01727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273</xdr:row>
      <xdr:rowOff>18107</xdr:rowOff>
    </xdr:from>
    <xdr:to>
      <xdr:col>3</xdr:col>
      <xdr:colOff>787651</xdr:colOff>
      <xdr:row>273</xdr:row>
      <xdr:rowOff>624689</xdr:rowOff>
    </xdr:to>
    <xdr:pic>
      <xdr:nvPicPr>
        <xdr:cNvPr id="274" name="Image 273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08013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274</xdr:row>
      <xdr:rowOff>18107</xdr:rowOff>
    </xdr:from>
    <xdr:to>
      <xdr:col>3</xdr:col>
      <xdr:colOff>941560</xdr:colOff>
      <xdr:row>274</xdr:row>
      <xdr:rowOff>624689</xdr:rowOff>
    </xdr:to>
    <xdr:pic>
      <xdr:nvPicPr>
        <xdr:cNvPr id="275" name="Image 274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14300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275</xdr:row>
      <xdr:rowOff>18107</xdr:rowOff>
    </xdr:from>
    <xdr:to>
      <xdr:col>3</xdr:col>
      <xdr:colOff>1276539</xdr:colOff>
      <xdr:row>275</xdr:row>
      <xdr:rowOff>624689</xdr:rowOff>
    </xdr:to>
    <xdr:pic>
      <xdr:nvPicPr>
        <xdr:cNvPr id="276" name="Image 275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205865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276</xdr:row>
      <xdr:rowOff>18107</xdr:rowOff>
    </xdr:from>
    <xdr:to>
      <xdr:col>3</xdr:col>
      <xdr:colOff>606582</xdr:colOff>
      <xdr:row>276</xdr:row>
      <xdr:rowOff>624689</xdr:rowOff>
    </xdr:to>
    <xdr:pic>
      <xdr:nvPicPr>
        <xdr:cNvPr id="277" name="Image 276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26873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277</xdr:row>
      <xdr:rowOff>18107</xdr:rowOff>
    </xdr:from>
    <xdr:to>
      <xdr:col>3</xdr:col>
      <xdr:colOff>986828</xdr:colOff>
      <xdr:row>277</xdr:row>
      <xdr:rowOff>624689</xdr:rowOff>
    </xdr:to>
    <xdr:pic>
      <xdr:nvPicPr>
        <xdr:cNvPr id="278" name="Image 277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331595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278</xdr:row>
      <xdr:rowOff>18107</xdr:rowOff>
    </xdr:from>
    <xdr:to>
      <xdr:col>3</xdr:col>
      <xdr:colOff>1068309</xdr:colOff>
      <xdr:row>278</xdr:row>
      <xdr:rowOff>624689</xdr:rowOff>
    </xdr:to>
    <xdr:pic>
      <xdr:nvPicPr>
        <xdr:cNvPr id="279" name="Image 278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394460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279</xdr:row>
      <xdr:rowOff>18107</xdr:rowOff>
    </xdr:from>
    <xdr:to>
      <xdr:col>3</xdr:col>
      <xdr:colOff>823865</xdr:colOff>
      <xdr:row>279</xdr:row>
      <xdr:rowOff>624689</xdr:rowOff>
    </xdr:to>
    <xdr:pic>
      <xdr:nvPicPr>
        <xdr:cNvPr id="280" name="Image 279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457325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280</xdr:row>
      <xdr:rowOff>18107</xdr:rowOff>
    </xdr:from>
    <xdr:to>
      <xdr:col>3</xdr:col>
      <xdr:colOff>715224</xdr:colOff>
      <xdr:row>280</xdr:row>
      <xdr:rowOff>624689</xdr:rowOff>
    </xdr:to>
    <xdr:pic>
      <xdr:nvPicPr>
        <xdr:cNvPr id="281" name="Image 280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52019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281</xdr:row>
      <xdr:rowOff>18107</xdr:rowOff>
    </xdr:from>
    <xdr:to>
      <xdr:col>3</xdr:col>
      <xdr:colOff>742384</xdr:colOff>
      <xdr:row>281</xdr:row>
      <xdr:rowOff>624689</xdr:rowOff>
    </xdr:to>
    <xdr:pic>
      <xdr:nvPicPr>
        <xdr:cNvPr id="282" name="Image 281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58305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282</xdr:row>
      <xdr:rowOff>18107</xdr:rowOff>
    </xdr:from>
    <xdr:to>
      <xdr:col>3</xdr:col>
      <xdr:colOff>516048</xdr:colOff>
      <xdr:row>282</xdr:row>
      <xdr:rowOff>624689</xdr:rowOff>
    </xdr:to>
    <xdr:pic>
      <xdr:nvPicPr>
        <xdr:cNvPr id="283" name="Image 282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645920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283</xdr:row>
      <xdr:rowOff>18107</xdr:rowOff>
    </xdr:from>
    <xdr:to>
      <xdr:col>3</xdr:col>
      <xdr:colOff>534154</xdr:colOff>
      <xdr:row>283</xdr:row>
      <xdr:rowOff>624689</xdr:rowOff>
    </xdr:to>
    <xdr:pic>
      <xdr:nvPicPr>
        <xdr:cNvPr id="284" name="Image 283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70878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284</xdr:row>
      <xdr:rowOff>18107</xdr:rowOff>
    </xdr:from>
    <xdr:to>
      <xdr:col>3</xdr:col>
      <xdr:colOff>543208</xdr:colOff>
      <xdr:row>284</xdr:row>
      <xdr:rowOff>624689</xdr:rowOff>
    </xdr:to>
    <xdr:pic>
      <xdr:nvPicPr>
        <xdr:cNvPr id="285" name="Image 284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77165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285</xdr:row>
      <xdr:rowOff>18107</xdr:rowOff>
    </xdr:from>
    <xdr:to>
      <xdr:col>3</xdr:col>
      <xdr:colOff>1086416</xdr:colOff>
      <xdr:row>285</xdr:row>
      <xdr:rowOff>624689</xdr:rowOff>
    </xdr:to>
    <xdr:pic>
      <xdr:nvPicPr>
        <xdr:cNvPr id="286" name="Image 285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83451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286</xdr:row>
      <xdr:rowOff>18107</xdr:rowOff>
    </xdr:from>
    <xdr:to>
      <xdr:col>3</xdr:col>
      <xdr:colOff>470780</xdr:colOff>
      <xdr:row>286</xdr:row>
      <xdr:rowOff>624689</xdr:rowOff>
    </xdr:to>
    <xdr:pic>
      <xdr:nvPicPr>
        <xdr:cNvPr id="287" name="Image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897380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287</xdr:row>
      <xdr:rowOff>18107</xdr:rowOff>
    </xdr:from>
    <xdr:to>
      <xdr:col>3</xdr:col>
      <xdr:colOff>615636</xdr:colOff>
      <xdr:row>287</xdr:row>
      <xdr:rowOff>624689</xdr:rowOff>
    </xdr:to>
    <xdr:pic>
      <xdr:nvPicPr>
        <xdr:cNvPr id="288" name="Image 287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796024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288</xdr:row>
      <xdr:rowOff>18107</xdr:rowOff>
    </xdr:from>
    <xdr:to>
      <xdr:col>3</xdr:col>
      <xdr:colOff>1140737</xdr:colOff>
      <xdr:row>288</xdr:row>
      <xdr:rowOff>624689</xdr:rowOff>
    </xdr:to>
    <xdr:pic>
      <xdr:nvPicPr>
        <xdr:cNvPr id="289" name="Image 288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0231107"/>
          <a:ext cx="108641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289</xdr:row>
      <xdr:rowOff>18107</xdr:rowOff>
    </xdr:from>
    <xdr:to>
      <xdr:col>3</xdr:col>
      <xdr:colOff>552261</xdr:colOff>
      <xdr:row>289</xdr:row>
      <xdr:rowOff>624689</xdr:rowOff>
    </xdr:to>
    <xdr:pic>
      <xdr:nvPicPr>
        <xdr:cNvPr id="290" name="Image 289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08597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290</xdr:row>
      <xdr:rowOff>18107</xdr:rowOff>
    </xdr:from>
    <xdr:to>
      <xdr:col>3</xdr:col>
      <xdr:colOff>1023042</xdr:colOff>
      <xdr:row>290</xdr:row>
      <xdr:rowOff>624689</xdr:rowOff>
    </xdr:to>
    <xdr:pic>
      <xdr:nvPicPr>
        <xdr:cNvPr id="291" name="Image 290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14884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291</xdr:row>
      <xdr:rowOff>18107</xdr:rowOff>
    </xdr:from>
    <xdr:to>
      <xdr:col>3</xdr:col>
      <xdr:colOff>1086416</xdr:colOff>
      <xdr:row>291</xdr:row>
      <xdr:rowOff>624689</xdr:rowOff>
    </xdr:to>
    <xdr:pic>
      <xdr:nvPicPr>
        <xdr:cNvPr id="292" name="Image 291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21170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292</xdr:row>
      <xdr:rowOff>18107</xdr:rowOff>
    </xdr:from>
    <xdr:to>
      <xdr:col>3</xdr:col>
      <xdr:colOff>733331</xdr:colOff>
      <xdr:row>292</xdr:row>
      <xdr:rowOff>624689</xdr:rowOff>
    </xdr:to>
    <xdr:pic>
      <xdr:nvPicPr>
        <xdr:cNvPr id="293" name="Image 292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27457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293</xdr:row>
      <xdr:rowOff>18107</xdr:rowOff>
    </xdr:from>
    <xdr:to>
      <xdr:col>3</xdr:col>
      <xdr:colOff>851026</xdr:colOff>
      <xdr:row>293</xdr:row>
      <xdr:rowOff>624689</xdr:rowOff>
    </xdr:to>
    <xdr:pic>
      <xdr:nvPicPr>
        <xdr:cNvPr id="294" name="Image 293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33743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294</xdr:row>
      <xdr:rowOff>18107</xdr:rowOff>
    </xdr:from>
    <xdr:to>
      <xdr:col>3</xdr:col>
      <xdr:colOff>534154</xdr:colOff>
      <xdr:row>294</xdr:row>
      <xdr:rowOff>624689</xdr:rowOff>
    </xdr:to>
    <xdr:pic>
      <xdr:nvPicPr>
        <xdr:cNvPr id="295" name="Image 294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400300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295</xdr:row>
      <xdr:rowOff>18107</xdr:rowOff>
    </xdr:from>
    <xdr:to>
      <xdr:col>3</xdr:col>
      <xdr:colOff>543208</xdr:colOff>
      <xdr:row>295</xdr:row>
      <xdr:rowOff>624689</xdr:rowOff>
    </xdr:to>
    <xdr:pic>
      <xdr:nvPicPr>
        <xdr:cNvPr id="296" name="Image 295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46316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296</xdr:row>
      <xdr:rowOff>18107</xdr:rowOff>
    </xdr:from>
    <xdr:to>
      <xdr:col>3</xdr:col>
      <xdr:colOff>805758</xdr:colOff>
      <xdr:row>296</xdr:row>
      <xdr:rowOff>624689</xdr:rowOff>
    </xdr:to>
    <xdr:pic>
      <xdr:nvPicPr>
        <xdr:cNvPr id="297" name="Image 296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52603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297</xdr:row>
      <xdr:rowOff>18107</xdr:rowOff>
    </xdr:from>
    <xdr:to>
      <xdr:col>3</xdr:col>
      <xdr:colOff>479834</xdr:colOff>
      <xdr:row>297</xdr:row>
      <xdr:rowOff>624689</xdr:rowOff>
    </xdr:to>
    <xdr:pic>
      <xdr:nvPicPr>
        <xdr:cNvPr id="298" name="Image 297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588895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298</xdr:row>
      <xdr:rowOff>18107</xdr:rowOff>
    </xdr:from>
    <xdr:to>
      <xdr:col>3</xdr:col>
      <xdr:colOff>479834</xdr:colOff>
      <xdr:row>298</xdr:row>
      <xdr:rowOff>624689</xdr:rowOff>
    </xdr:to>
    <xdr:pic>
      <xdr:nvPicPr>
        <xdr:cNvPr id="299" name="Image 298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651760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299</xdr:row>
      <xdr:rowOff>18107</xdr:rowOff>
    </xdr:from>
    <xdr:to>
      <xdr:col>3</xdr:col>
      <xdr:colOff>1176950</xdr:colOff>
      <xdr:row>299</xdr:row>
      <xdr:rowOff>624689</xdr:rowOff>
    </xdr:to>
    <xdr:pic>
      <xdr:nvPicPr>
        <xdr:cNvPr id="300" name="Image 299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7146257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300</xdr:row>
      <xdr:rowOff>18107</xdr:rowOff>
    </xdr:from>
    <xdr:to>
      <xdr:col>3</xdr:col>
      <xdr:colOff>461727</xdr:colOff>
      <xdr:row>300</xdr:row>
      <xdr:rowOff>624689</xdr:rowOff>
    </xdr:to>
    <xdr:pic>
      <xdr:nvPicPr>
        <xdr:cNvPr id="301" name="Image 300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7774907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301</xdr:row>
      <xdr:rowOff>18107</xdr:rowOff>
    </xdr:from>
    <xdr:to>
      <xdr:col>3</xdr:col>
      <xdr:colOff>977774</xdr:colOff>
      <xdr:row>301</xdr:row>
      <xdr:rowOff>624689</xdr:rowOff>
    </xdr:to>
    <xdr:pic>
      <xdr:nvPicPr>
        <xdr:cNvPr id="302" name="Image 301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840355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302</xdr:row>
      <xdr:rowOff>18107</xdr:rowOff>
    </xdr:from>
    <xdr:to>
      <xdr:col>3</xdr:col>
      <xdr:colOff>896293</xdr:colOff>
      <xdr:row>302</xdr:row>
      <xdr:rowOff>624689</xdr:rowOff>
    </xdr:to>
    <xdr:pic>
      <xdr:nvPicPr>
        <xdr:cNvPr id="303" name="Image 302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903220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303</xdr:row>
      <xdr:rowOff>18107</xdr:rowOff>
    </xdr:from>
    <xdr:to>
      <xdr:col>3</xdr:col>
      <xdr:colOff>633743</xdr:colOff>
      <xdr:row>303</xdr:row>
      <xdr:rowOff>624689</xdr:rowOff>
    </xdr:to>
    <xdr:pic>
      <xdr:nvPicPr>
        <xdr:cNvPr id="304" name="Image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96608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304</xdr:row>
      <xdr:rowOff>18107</xdr:rowOff>
    </xdr:from>
    <xdr:to>
      <xdr:col>3</xdr:col>
      <xdr:colOff>733331</xdr:colOff>
      <xdr:row>304</xdr:row>
      <xdr:rowOff>624689</xdr:rowOff>
    </xdr:to>
    <xdr:pic>
      <xdr:nvPicPr>
        <xdr:cNvPr id="305" name="Image 304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02895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305</xdr:row>
      <xdr:rowOff>18107</xdr:rowOff>
    </xdr:from>
    <xdr:to>
      <xdr:col>3</xdr:col>
      <xdr:colOff>534154</xdr:colOff>
      <xdr:row>305</xdr:row>
      <xdr:rowOff>624689</xdr:rowOff>
    </xdr:to>
    <xdr:pic>
      <xdr:nvPicPr>
        <xdr:cNvPr id="306" name="Image 305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09181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306</xdr:row>
      <xdr:rowOff>18107</xdr:rowOff>
    </xdr:from>
    <xdr:to>
      <xdr:col>3</xdr:col>
      <xdr:colOff>995881</xdr:colOff>
      <xdr:row>306</xdr:row>
      <xdr:rowOff>624689</xdr:rowOff>
    </xdr:to>
    <xdr:pic>
      <xdr:nvPicPr>
        <xdr:cNvPr id="307" name="Image 306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15468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307</xdr:row>
      <xdr:rowOff>18107</xdr:rowOff>
    </xdr:from>
    <xdr:to>
      <xdr:col>3</xdr:col>
      <xdr:colOff>805758</xdr:colOff>
      <xdr:row>307</xdr:row>
      <xdr:rowOff>624689</xdr:rowOff>
    </xdr:to>
    <xdr:pic>
      <xdr:nvPicPr>
        <xdr:cNvPr id="308" name="Image 307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21754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308</xdr:row>
      <xdr:rowOff>18107</xdr:rowOff>
    </xdr:from>
    <xdr:to>
      <xdr:col>3</xdr:col>
      <xdr:colOff>1204111</xdr:colOff>
      <xdr:row>308</xdr:row>
      <xdr:rowOff>624689</xdr:rowOff>
    </xdr:to>
    <xdr:pic>
      <xdr:nvPicPr>
        <xdr:cNvPr id="309" name="Image 308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2804107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309</xdr:row>
      <xdr:rowOff>18107</xdr:rowOff>
    </xdr:from>
    <xdr:to>
      <xdr:col>3</xdr:col>
      <xdr:colOff>579422</xdr:colOff>
      <xdr:row>309</xdr:row>
      <xdr:rowOff>624689</xdr:rowOff>
    </xdr:to>
    <xdr:pic>
      <xdr:nvPicPr>
        <xdr:cNvPr id="310" name="Image 309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34327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310</xdr:row>
      <xdr:rowOff>18107</xdr:rowOff>
    </xdr:from>
    <xdr:to>
      <xdr:col>3</xdr:col>
      <xdr:colOff>814812</xdr:colOff>
      <xdr:row>310</xdr:row>
      <xdr:rowOff>624689</xdr:rowOff>
    </xdr:to>
    <xdr:pic>
      <xdr:nvPicPr>
        <xdr:cNvPr id="311" name="Image 310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40614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311</xdr:row>
      <xdr:rowOff>18107</xdr:rowOff>
    </xdr:from>
    <xdr:to>
      <xdr:col>3</xdr:col>
      <xdr:colOff>778598</xdr:colOff>
      <xdr:row>311</xdr:row>
      <xdr:rowOff>624689</xdr:rowOff>
    </xdr:to>
    <xdr:pic>
      <xdr:nvPicPr>
        <xdr:cNvPr id="312" name="Image 311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46900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312</xdr:row>
      <xdr:rowOff>18107</xdr:rowOff>
    </xdr:from>
    <xdr:to>
      <xdr:col>3</xdr:col>
      <xdr:colOff>715224</xdr:colOff>
      <xdr:row>312</xdr:row>
      <xdr:rowOff>624689</xdr:rowOff>
    </xdr:to>
    <xdr:pic>
      <xdr:nvPicPr>
        <xdr:cNvPr id="313" name="Image 312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53187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313</xdr:row>
      <xdr:rowOff>18107</xdr:rowOff>
    </xdr:from>
    <xdr:to>
      <xdr:col>3</xdr:col>
      <xdr:colOff>778598</xdr:colOff>
      <xdr:row>313</xdr:row>
      <xdr:rowOff>624689</xdr:rowOff>
    </xdr:to>
    <xdr:pic>
      <xdr:nvPicPr>
        <xdr:cNvPr id="314" name="Image 313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59473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314</xdr:row>
      <xdr:rowOff>18107</xdr:rowOff>
    </xdr:from>
    <xdr:to>
      <xdr:col>3</xdr:col>
      <xdr:colOff>570368</xdr:colOff>
      <xdr:row>314</xdr:row>
      <xdr:rowOff>624689</xdr:rowOff>
    </xdr:to>
    <xdr:pic>
      <xdr:nvPicPr>
        <xdr:cNvPr id="315" name="Image 314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657600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315</xdr:row>
      <xdr:rowOff>18107</xdr:rowOff>
    </xdr:from>
    <xdr:to>
      <xdr:col>3</xdr:col>
      <xdr:colOff>878186</xdr:colOff>
      <xdr:row>315</xdr:row>
      <xdr:rowOff>624689</xdr:rowOff>
    </xdr:to>
    <xdr:pic>
      <xdr:nvPicPr>
        <xdr:cNvPr id="316" name="Image 315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72046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316</xdr:row>
      <xdr:rowOff>18107</xdr:rowOff>
    </xdr:from>
    <xdr:to>
      <xdr:col>3</xdr:col>
      <xdr:colOff>1511929</xdr:colOff>
      <xdr:row>316</xdr:row>
      <xdr:rowOff>624689</xdr:rowOff>
    </xdr:to>
    <xdr:pic>
      <xdr:nvPicPr>
        <xdr:cNvPr id="317" name="Image 316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7833307"/>
          <a:ext cx="14576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317</xdr:row>
      <xdr:rowOff>18107</xdr:rowOff>
    </xdr:from>
    <xdr:to>
      <xdr:col>3</xdr:col>
      <xdr:colOff>923453</xdr:colOff>
      <xdr:row>317</xdr:row>
      <xdr:rowOff>624689</xdr:rowOff>
    </xdr:to>
    <xdr:pic>
      <xdr:nvPicPr>
        <xdr:cNvPr id="318" name="Image 317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84619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318</xdr:row>
      <xdr:rowOff>18107</xdr:rowOff>
    </xdr:from>
    <xdr:to>
      <xdr:col>3</xdr:col>
      <xdr:colOff>733331</xdr:colOff>
      <xdr:row>318</xdr:row>
      <xdr:rowOff>624689</xdr:rowOff>
    </xdr:to>
    <xdr:pic>
      <xdr:nvPicPr>
        <xdr:cNvPr id="319" name="Image 318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990906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319</xdr:row>
      <xdr:rowOff>18107</xdr:rowOff>
    </xdr:from>
    <xdr:to>
      <xdr:col>3</xdr:col>
      <xdr:colOff>851026</xdr:colOff>
      <xdr:row>319</xdr:row>
      <xdr:rowOff>624689</xdr:rowOff>
    </xdr:to>
    <xdr:pic>
      <xdr:nvPicPr>
        <xdr:cNvPr id="320" name="Image 319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00621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320</xdr:row>
      <xdr:rowOff>18107</xdr:rowOff>
    </xdr:from>
    <xdr:to>
      <xdr:col>3</xdr:col>
      <xdr:colOff>896293</xdr:colOff>
      <xdr:row>320</xdr:row>
      <xdr:rowOff>624689</xdr:rowOff>
    </xdr:to>
    <xdr:pic>
      <xdr:nvPicPr>
        <xdr:cNvPr id="321" name="Image 320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069080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321</xdr:row>
      <xdr:rowOff>18107</xdr:rowOff>
    </xdr:from>
    <xdr:to>
      <xdr:col>3</xdr:col>
      <xdr:colOff>1222218</xdr:colOff>
      <xdr:row>321</xdr:row>
      <xdr:rowOff>624689</xdr:rowOff>
    </xdr:to>
    <xdr:pic>
      <xdr:nvPicPr>
        <xdr:cNvPr id="322" name="Image 321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1319457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322</xdr:row>
      <xdr:rowOff>18107</xdr:rowOff>
    </xdr:from>
    <xdr:to>
      <xdr:col>3</xdr:col>
      <xdr:colOff>1267485</xdr:colOff>
      <xdr:row>322</xdr:row>
      <xdr:rowOff>624689</xdr:rowOff>
    </xdr:to>
    <xdr:pic>
      <xdr:nvPicPr>
        <xdr:cNvPr id="323" name="Image 322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194810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323</xdr:row>
      <xdr:rowOff>18107</xdr:rowOff>
    </xdr:from>
    <xdr:to>
      <xdr:col>3</xdr:col>
      <xdr:colOff>1530036</xdr:colOff>
      <xdr:row>323</xdr:row>
      <xdr:rowOff>624689</xdr:rowOff>
    </xdr:to>
    <xdr:pic>
      <xdr:nvPicPr>
        <xdr:cNvPr id="324" name="Image 323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2576757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324</xdr:row>
      <xdr:rowOff>18107</xdr:rowOff>
    </xdr:from>
    <xdr:to>
      <xdr:col>3</xdr:col>
      <xdr:colOff>851026</xdr:colOff>
      <xdr:row>324</xdr:row>
      <xdr:rowOff>624689</xdr:rowOff>
    </xdr:to>
    <xdr:pic>
      <xdr:nvPicPr>
        <xdr:cNvPr id="325" name="Image 324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320540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325</xdr:row>
      <xdr:rowOff>18107</xdr:rowOff>
    </xdr:from>
    <xdr:to>
      <xdr:col>3</xdr:col>
      <xdr:colOff>896293</xdr:colOff>
      <xdr:row>325</xdr:row>
      <xdr:rowOff>624689</xdr:rowOff>
    </xdr:to>
    <xdr:pic>
      <xdr:nvPicPr>
        <xdr:cNvPr id="326" name="Image 325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38340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326</xdr:row>
      <xdr:rowOff>18107</xdr:rowOff>
    </xdr:from>
    <xdr:to>
      <xdr:col>3</xdr:col>
      <xdr:colOff>651850</xdr:colOff>
      <xdr:row>326</xdr:row>
      <xdr:rowOff>624689</xdr:rowOff>
    </xdr:to>
    <xdr:pic>
      <xdr:nvPicPr>
        <xdr:cNvPr id="327" name="Image 326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446270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327</xdr:row>
      <xdr:rowOff>18107</xdr:rowOff>
    </xdr:from>
    <xdr:to>
      <xdr:col>3</xdr:col>
      <xdr:colOff>986828</xdr:colOff>
      <xdr:row>327</xdr:row>
      <xdr:rowOff>624689</xdr:rowOff>
    </xdr:to>
    <xdr:pic>
      <xdr:nvPicPr>
        <xdr:cNvPr id="328" name="Image 327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509135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328</xdr:row>
      <xdr:rowOff>18107</xdr:rowOff>
    </xdr:from>
    <xdr:to>
      <xdr:col>3</xdr:col>
      <xdr:colOff>1348966</xdr:colOff>
      <xdr:row>328</xdr:row>
      <xdr:rowOff>624689</xdr:rowOff>
    </xdr:to>
    <xdr:pic>
      <xdr:nvPicPr>
        <xdr:cNvPr id="329" name="Image 328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5720007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329</xdr:row>
      <xdr:rowOff>18107</xdr:rowOff>
    </xdr:from>
    <xdr:to>
      <xdr:col>3</xdr:col>
      <xdr:colOff>452673</xdr:colOff>
      <xdr:row>329</xdr:row>
      <xdr:rowOff>624689</xdr:rowOff>
    </xdr:to>
    <xdr:pic>
      <xdr:nvPicPr>
        <xdr:cNvPr id="330" name="Image 329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6348657"/>
          <a:ext cx="3983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330</xdr:row>
      <xdr:rowOff>18107</xdr:rowOff>
    </xdr:from>
    <xdr:to>
      <xdr:col>3</xdr:col>
      <xdr:colOff>1484768</xdr:colOff>
      <xdr:row>330</xdr:row>
      <xdr:rowOff>624689</xdr:rowOff>
    </xdr:to>
    <xdr:pic>
      <xdr:nvPicPr>
        <xdr:cNvPr id="331" name="Image 330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6977307"/>
          <a:ext cx="14304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331</xdr:row>
      <xdr:rowOff>18107</xdr:rowOff>
    </xdr:from>
    <xdr:to>
      <xdr:col>3</xdr:col>
      <xdr:colOff>624689</xdr:colOff>
      <xdr:row>331</xdr:row>
      <xdr:rowOff>624689</xdr:rowOff>
    </xdr:to>
    <xdr:pic>
      <xdr:nvPicPr>
        <xdr:cNvPr id="332" name="Image 331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76059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332</xdr:row>
      <xdr:rowOff>18107</xdr:rowOff>
    </xdr:from>
    <xdr:to>
      <xdr:col>3</xdr:col>
      <xdr:colOff>1059255</xdr:colOff>
      <xdr:row>332</xdr:row>
      <xdr:rowOff>624689</xdr:rowOff>
    </xdr:to>
    <xdr:pic>
      <xdr:nvPicPr>
        <xdr:cNvPr id="333" name="Image 332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82346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333</xdr:row>
      <xdr:rowOff>18107</xdr:rowOff>
    </xdr:from>
    <xdr:to>
      <xdr:col>3</xdr:col>
      <xdr:colOff>814812</xdr:colOff>
      <xdr:row>333</xdr:row>
      <xdr:rowOff>624689</xdr:rowOff>
    </xdr:to>
    <xdr:pic>
      <xdr:nvPicPr>
        <xdr:cNvPr id="334" name="Image 333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88632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334</xdr:row>
      <xdr:rowOff>18107</xdr:rowOff>
    </xdr:from>
    <xdr:to>
      <xdr:col>3</xdr:col>
      <xdr:colOff>1321806</xdr:colOff>
      <xdr:row>334</xdr:row>
      <xdr:rowOff>624689</xdr:rowOff>
    </xdr:to>
    <xdr:pic>
      <xdr:nvPicPr>
        <xdr:cNvPr id="335" name="Image 334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09491907"/>
          <a:ext cx="12674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335</xdr:row>
      <xdr:rowOff>18107</xdr:rowOff>
    </xdr:from>
    <xdr:to>
      <xdr:col>3</xdr:col>
      <xdr:colOff>506994</xdr:colOff>
      <xdr:row>335</xdr:row>
      <xdr:rowOff>624689</xdr:rowOff>
    </xdr:to>
    <xdr:pic>
      <xdr:nvPicPr>
        <xdr:cNvPr id="336" name="Image 335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012055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336</xdr:row>
      <xdr:rowOff>18107</xdr:rowOff>
    </xdr:from>
    <xdr:to>
      <xdr:col>3</xdr:col>
      <xdr:colOff>679010</xdr:colOff>
      <xdr:row>336</xdr:row>
      <xdr:rowOff>624689</xdr:rowOff>
    </xdr:to>
    <xdr:pic>
      <xdr:nvPicPr>
        <xdr:cNvPr id="337" name="Image 336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07492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337</xdr:row>
      <xdr:rowOff>18107</xdr:rowOff>
    </xdr:from>
    <xdr:to>
      <xdr:col>3</xdr:col>
      <xdr:colOff>1013988</xdr:colOff>
      <xdr:row>337</xdr:row>
      <xdr:rowOff>624689</xdr:rowOff>
    </xdr:to>
    <xdr:pic>
      <xdr:nvPicPr>
        <xdr:cNvPr id="338" name="Image 337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13778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338</xdr:row>
      <xdr:rowOff>18107</xdr:rowOff>
    </xdr:from>
    <xdr:to>
      <xdr:col>3</xdr:col>
      <xdr:colOff>1376127</xdr:colOff>
      <xdr:row>338</xdr:row>
      <xdr:rowOff>624689</xdr:rowOff>
    </xdr:to>
    <xdr:pic>
      <xdr:nvPicPr>
        <xdr:cNvPr id="339" name="Image 338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2006507"/>
          <a:ext cx="13218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339</xdr:row>
      <xdr:rowOff>18107</xdr:rowOff>
    </xdr:from>
    <xdr:to>
      <xdr:col>3</xdr:col>
      <xdr:colOff>697117</xdr:colOff>
      <xdr:row>339</xdr:row>
      <xdr:rowOff>624689</xdr:rowOff>
    </xdr:to>
    <xdr:pic>
      <xdr:nvPicPr>
        <xdr:cNvPr id="340" name="Image 339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26351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340</xdr:row>
      <xdr:rowOff>18107</xdr:rowOff>
    </xdr:from>
    <xdr:to>
      <xdr:col>3</xdr:col>
      <xdr:colOff>1059255</xdr:colOff>
      <xdr:row>340</xdr:row>
      <xdr:rowOff>624689</xdr:rowOff>
    </xdr:to>
    <xdr:pic>
      <xdr:nvPicPr>
        <xdr:cNvPr id="341" name="Image 340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32638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341</xdr:row>
      <xdr:rowOff>18107</xdr:rowOff>
    </xdr:from>
    <xdr:to>
      <xdr:col>3</xdr:col>
      <xdr:colOff>941560</xdr:colOff>
      <xdr:row>341</xdr:row>
      <xdr:rowOff>624689</xdr:rowOff>
    </xdr:to>
    <xdr:pic>
      <xdr:nvPicPr>
        <xdr:cNvPr id="342" name="Image 341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389245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342</xdr:row>
      <xdr:rowOff>18107</xdr:rowOff>
    </xdr:from>
    <xdr:to>
      <xdr:col>3</xdr:col>
      <xdr:colOff>561315</xdr:colOff>
      <xdr:row>342</xdr:row>
      <xdr:rowOff>624689</xdr:rowOff>
    </xdr:to>
    <xdr:pic>
      <xdr:nvPicPr>
        <xdr:cNvPr id="343" name="Image 342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4521107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343</xdr:row>
      <xdr:rowOff>18107</xdr:rowOff>
    </xdr:from>
    <xdr:to>
      <xdr:col>3</xdr:col>
      <xdr:colOff>398352</xdr:colOff>
      <xdr:row>343</xdr:row>
      <xdr:rowOff>624689</xdr:rowOff>
    </xdr:to>
    <xdr:pic>
      <xdr:nvPicPr>
        <xdr:cNvPr id="344" name="Image 343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5149757"/>
          <a:ext cx="3440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344</xdr:row>
      <xdr:rowOff>18107</xdr:rowOff>
    </xdr:from>
    <xdr:to>
      <xdr:col>3</xdr:col>
      <xdr:colOff>1158844</xdr:colOff>
      <xdr:row>344</xdr:row>
      <xdr:rowOff>624689</xdr:rowOff>
    </xdr:to>
    <xdr:pic>
      <xdr:nvPicPr>
        <xdr:cNvPr id="345" name="Image 344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57784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345</xdr:row>
      <xdr:rowOff>18107</xdr:rowOff>
    </xdr:from>
    <xdr:to>
      <xdr:col>3</xdr:col>
      <xdr:colOff>597529</xdr:colOff>
      <xdr:row>345</xdr:row>
      <xdr:rowOff>624689</xdr:rowOff>
    </xdr:to>
    <xdr:pic>
      <xdr:nvPicPr>
        <xdr:cNvPr id="346" name="Image 345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640705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346</xdr:row>
      <xdr:rowOff>18107</xdr:rowOff>
    </xdr:from>
    <xdr:to>
      <xdr:col>3</xdr:col>
      <xdr:colOff>506994</xdr:colOff>
      <xdr:row>346</xdr:row>
      <xdr:rowOff>624689</xdr:rowOff>
    </xdr:to>
    <xdr:pic>
      <xdr:nvPicPr>
        <xdr:cNvPr id="347" name="Image 346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703570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347</xdr:row>
      <xdr:rowOff>18107</xdr:rowOff>
    </xdr:from>
    <xdr:to>
      <xdr:col>3</xdr:col>
      <xdr:colOff>1068309</xdr:colOff>
      <xdr:row>347</xdr:row>
      <xdr:rowOff>624689</xdr:rowOff>
    </xdr:to>
    <xdr:pic>
      <xdr:nvPicPr>
        <xdr:cNvPr id="348" name="Image 347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766435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348</xdr:row>
      <xdr:rowOff>18107</xdr:rowOff>
    </xdr:from>
    <xdr:to>
      <xdr:col>3</xdr:col>
      <xdr:colOff>488887</xdr:colOff>
      <xdr:row>348</xdr:row>
      <xdr:rowOff>624689</xdr:rowOff>
    </xdr:to>
    <xdr:pic>
      <xdr:nvPicPr>
        <xdr:cNvPr id="349" name="Image 348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82930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349</xdr:row>
      <xdr:rowOff>18107</xdr:rowOff>
    </xdr:from>
    <xdr:to>
      <xdr:col>3</xdr:col>
      <xdr:colOff>832919</xdr:colOff>
      <xdr:row>349</xdr:row>
      <xdr:rowOff>624689</xdr:rowOff>
    </xdr:to>
    <xdr:pic>
      <xdr:nvPicPr>
        <xdr:cNvPr id="350" name="Image 349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892165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350</xdr:row>
      <xdr:rowOff>18107</xdr:rowOff>
    </xdr:from>
    <xdr:to>
      <xdr:col>3</xdr:col>
      <xdr:colOff>606582</xdr:colOff>
      <xdr:row>350</xdr:row>
      <xdr:rowOff>624689</xdr:rowOff>
    </xdr:to>
    <xdr:pic>
      <xdr:nvPicPr>
        <xdr:cNvPr id="351" name="Image 350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195503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351</xdr:row>
      <xdr:rowOff>18107</xdr:rowOff>
    </xdr:from>
    <xdr:to>
      <xdr:col>3</xdr:col>
      <xdr:colOff>579422</xdr:colOff>
      <xdr:row>351</xdr:row>
      <xdr:rowOff>624689</xdr:rowOff>
    </xdr:to>
    <xdr:pic>
      <xdr:nvPicPr>
        <xdr:cNvPr id="352" name="Image 351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01789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352</xdr:row>
      <xdr:rowOff>18107</xdr:rowOff>
    </xdr:from>
    <xdr:to>
      <xdr:col>3</xdr:col>
      <xdr:colOff>1077362</xdr:colOff>
      <xdr:row>352</xdr:row>
      <xdr:rowOff>624689</xdr:rowOff>
    </xdr:to>
    <xdr:pic>
      <xdr:nvPicPr>
        <xdr:cNvPr id="353" name="Image 352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080760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353</xdr:row>
      <xdr:rowOff>18107</xdr:rowOff>
    </xdr:from>
    <xdr:to>
      <xdr:col>3</xdr:col>
      <xdr:colOff>760491</xdr:colOff>
      <xdr:row>353</xdr:row>
      <xdr:rowOff>624689</xdr:rowOff>
    </xdr:to>
    <xdr:pic>
      <xdr:nvPicPr>
        <xdr:cNvPr id="354" name="Image 353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143625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354</xdr:row>
      <xdr:rowOff>18107</xdr:rowOff>
    </xdr:from>
    <xdr:to>
      <xdr:col>3</xdr:col>
      <xdr:colOff>1167897</xdr:colOff>
      <xdr:row>354</xdr:row>
      <xdr:rowOff>624689</xdr:rowOff>
    </xdr:to>
    <xdr:pic>
      <xdr:nvPicPr>
        <xdr:cNvPr id="355" name="Image 354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2064907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355</xdr:row>
      <xdr:rowOff>18107</xdr:rowOff>
    </xdr:from>
    <xdr:to>
      <xdr:col>3</xdr:col>
      <xdr:colOff>787651</xdr:colOff>
      <xdr:row>355</xdr:row>
      <xdr:rowOff>624689</xdr:rowOff>
    </xdr:to>
    <xdr:pic>
      <xdr:nvPicPr>
        <xdr:cNvPr id="356" name="Image 355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26935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356</xdr:row>
      <xdr:rowOff>18107</xdr:rowOff>
    </xdr:from>
    <xdr:to>
      <xdr:col>3</xdr:col>
      <xdr:colOff>887240</xdr:colOff>
      <xdr:row>356</xdr:row>
      <xdr:rowOff>624689</xdr:rowOff>
    </xdr:to>
    <xdr:pic>
      <xdr:nvPicPr>
        <xdr:cNvPr id="357" name="Image 356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33222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357</xdr:row>
      <xdr:rowOff>18107</xdr:rowOff>
    </xdr:from>
    <xdr:to>
      <xdr:col>3</xdr:col>
      <xdr:colOff>525101</xdr:colOff>
      <xdr:row>357</xdr:row>
      <xdr:rowOff>624689</xdr:rowOff>
    </xdr:to>
    <xdr:pic>
      <xdr:nvPicPr>
        <xdr:cNvPr id="358" name="Image 357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395085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358</xdr:row>
      <xdr:rowOff>18107</xdr:rowOff>
    </xdr:from>
    <xdr:to>
      <xdr:col>3</xdr:col>
      <xdr:colOff>1023042</xdr:colOff>
      <xdr:row>358</xdr:row>
      <xdr:rowOff>624689</xdr:rowOff>
    </xdr:to>
    <xdr:pic>
      <xdr:nvPicPr>
        <xdr:cNvPr id="359" name="Image 358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45795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359</xdr:row>
      <xdr:rowOff>18107</xdr:rowOff>
    </xdr:from>
    <xdr:to>
      <xdr:col>3</xdr:col>
      <xdr:colOff>488887</xdr:colOff>
      <xdr:row>359</xdr:row>
      <xdr:rowOff>624689</xdr:rowOff>
    </xdr:to>
    <xdr:pic>
      <xdr:nvPicPr>
        <xdr:cNvPr id="360" name="Image 359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520815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360</xdr:row>
      <xdr:rowOff>18107</xdr:rowOff>
    </xdr:from>
    <xdr:to>
      <xdr:col>3</xdr:col>
      <xdr:colOff>597529</xdr:colOff>
      <xdr:row>360</xdr:row>
      <xdr:rowOff>624689</xdr:rowOff>
    </xdr:to>
    <xdr:pic>
      <xdr:nvPicPr>
        <xdr:cNvPr id="361" name="Image 360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58368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361</xdr:row>
      <xdr:rowOff>18107</xdr:rowOff>
    </xdr:from>
    <xdr:to>
      <xdr:col>3</xdr:col>
      <xdr:colOff>588475</xdr:colOff>
      <xdr:row>361</xdr:row>
      <xdr:rowOff>624689</xdr:rowOff>
    </xdr:to>
    <xdr:pic>
      <xdr:nvPicPr>
        <xdr:cNvPr id="362" name="Image 361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64654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362</xdr:row>
      <xdr:rowOff>18107</xdr:rowOff>
    </xdr:from>
    <xdr:to>
      <xdr:col>3</xdr:col>
      <xdr:colOff>878186</xdr:colOff>
      <xdr:row>362</xdr:row>
      <xdr:rowOff>624689</xdr:rowOff>
    </xdr:to>
    <xdr:pic>
      <xdr:nvPicPr>
        <xdr:cNvPr id="363" name="Image 362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70941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363</xdr:row>
      <xdr:rowOff>18107</xdr:rowOff>
    </xdr:from>
    <xdr:to>
      <xdr:col>3</xdr:col>
      <xdr:colOff>742384</xdr:colOff>
      <xdr:row>363</xdr:row>
      <xdr:rowOff>624689</xdr:rowOff>
    </xdr:to>
    <xdr:pic>
      <xdr:nvPicPr>
        <xdr:cNvPr id="364" name="Image 363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77227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364</xdr:row>
      <xdr:rowOff>18107</xdr:rowOff>
    </xdr:from>
    <xdr:to>
      <xdr:col>3</xdr:col>
      <xdr:colOff>751438</xdr:colOff>
      <xdr:row>364</xdr:row>
      <xdr:rowOff>624689</xdr:rowOff>
    </xdr:to>
    <xdr:pic>
      <xdr:nvPicPr>
        <xdr:cNvPr id="365" name="Image 364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83514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365</xdr:row>
      <xdr:rowOff>18107</xdr:rowOff>
    </xdr:from>
    <xdr:to>
      <xdr:col>3</xdr:col>
      <xdr:colOff>1276539</xdr:colOff>
      <xdr:row>365</xdr:row>
      <xdr:rowOff>624689</xdr:rowOff>
    </xdr:to>
    <xdr:pic>
      <xdr:nvPicPr>
        <xdr:cNvPr id="366" name="Image 365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898005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366</xdr:row>
      <xdr:rowOff>18107</xdr:rowOff>
    </xdr:from>
    <xdr:to>
      <xdr:col>3</xdr:col>
      <xdr:colOff>860079</xdr:colOff>
      <xdr:row>366</xdr:row>
      <xdr:rowOff>624689</xdr:rowOff>
    </xdr:to>
    <xdr:pic>
      <xdr:nvPicPr>
        <xdr:cNvPr id="367" name="Image 366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2960870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367</xdr:row>
      <xdr:rowOff>18107</xdr:rowOff>
    </xdr:from>
    <xdr:to>
      <xdr:col>3</xdr:col>
      <xdr:colOff>1593410</xdr:colOff>
      <xdr:row>368</xdr:row>
      <xdr:rowOff>817</xdr:rowOff>
    </xdr:to>
    <xdr:pic>
      <xdr:nvPicPr>
        <xdr:cNvPr id="368" name="Image 367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0237357"/>
          <a:ext cx="1539089" cy="53516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368</xdr:row>
      <xdr:rowOff>18107</xdr:rowOff>
    </xdr:from>
    <xdr:to>
      <xdr:col>3</xdr:col>
      <xdr:colOff>787651</xdr:colOff>
      <xdr:row>368</xdr:row>
      <xdr:rowOff>624689</xdr:rowOff>
    </xdr:to>
    <xdr:pic>
      <xdr:nvPicPr>
        <xdr:cNvPr id="369" name="Image 368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07898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369</xdr:row>
      <xdr:rowOff>18107</xdr:rowOff>
    </xdr:from>
    <xdr:to>
      <xdr:col>3</xdr:col>
      <xdr:colOff>1249378</xdr:colOff>
      <xdr:row>369</xdr:row>
      <xdr:rowOff>624689</xdr:rowOff>
    </xdr:to>
    <xdr:pic>
      <xdr:nvPicPr>
        <xdr:cNvPr id="370" name="Image 369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14184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370</xdr:row>
      <xdr:rowOff>18107</xdr:rowOff>
    </xdr:from>
    <xdr:to>
      <xdr:col>3</xdr:col>
      <xdr:colOff>805758</xdr:colOff>
      <xdr:row>370</xdr:row>
      <xdr:rowOff>624689</xdr:rowOff>
    </xdr:to>
    <xdr:pic>
      <xdr:nvPicPr>
        <xdr:cNvPr id="371" name="Image 370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20471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371</xdr:row>
      <xdr:rowOff>18107</xdr:rowOff>
    </xdr:from>
    <xdr:to>
      <xdr:col>3</xdr:col>
      <xdr:colOff>362139</xdr:colOff>
      <xdr:row>371</xdr:row>
      <xdr:rowOff>624689</xdr:rowOff>
    </xdr:to>
    <xdr:pic>
      <xdr:nvPicPr>
        <xdr:cNvPr id="372" name="Image 371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2675757"/>
          <a:ext cx="3078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372</xdr:row>
      <xdr:rowOff>18107</xdr:rowOff>
    </xdr:from>
    <xdr:to>
      <xdr:col>3</xdr:col>
      <xdr:colOff>914400</xdr:colOff>
      <xdr:row>372</xdr:row>
      <xdr:rowOff>624689</xdr:rowOff>
    </xdr:to>
    <xdr:pic>
      <xdr:nvPicPr>
        <xdr:cNvPr id="373" name="Image 372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33044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373</xdr:row>
      <xdr:rowOff>18107</xdr:rowOff>
    </xdr:from>
    <xdr:to>
      <xdr:col>3</xdr:col>
      <xdr:colOff>1158844</xdr:colOff>
      <xdr:row>373</xdr:row>
      <xdr:rowOff>624689</xdr:rowOff>
    </xdr:to>
    <xdr:pic>
      <xdr:nvPicPr>
        <xdr:cNvPr id="374" name="Image 373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393305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374</xdr:row>
      <xdr:rowOff>18107</xdr:rowOff>
    </xdr:from>
    <xdr:to>
      <xdr:col>3</xdr:col>
      <xdr:colOff>823865</xdr:colOff>
      <xdr:row>374</xdr:row>
      <xdr:rowOff>624689</xdr:rowOff>
    </xdr:to>
    <xdr:pic>
      <xdr:nvPicPr>
        <xdr:cNvPr id="375" name="Image 374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456170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375</xdr:row>
      <xdr:rowOff>18107</xdr:rowOff>
    </xdr:from>
    <xdr:to>
      <xdr:col>3</xdr:col>
      <xdr:colOff>869133</xdr:colOff>
      <xdr:row>375</xdr:row>
      <xdr:rowOff>624689</xdr:rowOff>
    </xdr:to>
    <xdr:pic>
      <xdr:nvPicPr>
        <xdr:cNvPr id="376" name="Image 375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51903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376</xdr:row>
      <xdr:rowOff>18107</xdr:rowOff>
    </xdr:from>
    <xdr:to>
      <xdr:col>3</xdr:col>
      <xdr:colOff>470780</xdr:colOff>
      <xdr:row>376</xdr:row>
      <xdr:rowOff>624689</xdr:rowOff>
    </xdr:to>
    <xdr:pic>
      <xdr:nvPicPr>
        <xdr:cNvPr id="377" name="Image 376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581900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377</xdr:row>
      <xdr:rowOff>18107</xdr:rowOff>
    </xdr:from>
    <xdr:to>
      <xdr:col>3</xdr:col>
      <xdr:colOff>688063</xdr:colOff>
      <xdr:row>377</xdr:row>
      <xdr:rowOff>624689</xdr:rowOff>
    </xdr:to>
    <xdr:pic>
      <xdr:nvPicPr>
        <xdr:cNvPr id="378" name="Image 377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644765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378</xdr:row>
      <xdr:rowOff>9053</xdr:rowOff>
    </xdr:from>
    <xdr:to>
      <xdr:col>3</xdr:col>
      <xdr:colOff>1593410</xdr:colOff>
      <xdr:row>379</xdr:row>
      <xdr:rowOff>0</xdr:rowOff>
    </xdr:to>
    <xdr:pic>
      <xdr:nvPicPr>
        <xdr:cNvPr id="379" name="Image 378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7067253"/>
          <a:ext cx="1539089" cy="39099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379</xdr:row>
      <xdr:rowOff>18107</xdr:rowOff>
    </xdr:from>
    <xdr:to>
      <xdr:col>3</xdr:col>
      <xdr:colOff>1448554</xdr:colOff>
      <xdr:row>379</xdr:row>
      <xdr:rowOff>624689</xdr:rowOff>
    </xdr:to>
    <xdr:pic>
      <xdr:nvPicPr>
        <xdr:cNvPr id="380" name="Image 379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7476357"/>
          <a:ext cx="13942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380</xdr:row>
      <xdr:rowOff>18107</xdr:rowOff>
    </xdr:from>
    <xdr:to>
      <xdr:col>3</xdr:col>
      <xdr:colOff>679010</xdr:colOff>
      <xdr:row>380</xdr:row>
      <xdr:rowOff>624689</xdr:rowOff>
    </xdr:to>
    <xdr:pic>
      <xdr:nvPicPr>
        <xdr:cNvPr id="381" name="Image 380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81050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381</xdr:row>
      <xdr:rowOff>18107</xdr:rowOff>
    </xdr:from>
    <xdr:to>
      <xdr:col>3</xdr:col>
      <xdr:colOff>1249378</xdr:colOff>
      <xdr:row>381</xdr:row>
      <xdr:rowOff>624689</xdr:rowOff>
    </xdr:to>
    <xdr:pic>
      <xdr:nvPicPr>
        <xdr:cNvPr id="382" name="Image 381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87336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382</xdr:row>
      <xdr:rowOff>18107</xdr:rowOff>
    </xdr:from>
    <xdr:to>
      <xdr:col>3</xdr:col>
      <xdr:colOff>1186004</xdr:colOff>
      <xdr:row>382</xdr:row>
      <xdr:rowOff>624689</xdr:rowOff>
    </xdr:to>
    <xdr:pic>
      <xdr:nvPicPr>
        <xdr:cNvPr id="383" name="Image 382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9362307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383</xdr:row>
      <xdr:rowOff>18107</xdr:rowOff>
    </xdr:from>
    <xdr:to>
      <xdr:col>3</xdr:col>
      <xdr:colOff>823865</xdr:colOff>
      <xdr:row>383</xdr:row>
      <xdr:rowOff>624689</xdr:rowOff>
    </xdr:to>
    <xdr:pic>
      <xdr:nvPicPr>
        <xdr:cNvPr id="384" name="Image 383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3999095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384</xdr:row>
      <xdr:rowOff>18107</xdr:rowOff>
    </xdr:from>
    <xdr:to>
      <xdr:col>3</xdr:col>
      <xdr:colOff>1059255</xdr:colOff>
      <xdr:row>384</xdr:row>
      <xdr:rowOff>624689</xdr:rowOff>
    </xdr:to>
    <xdr:pic>
      <xdr:nvPicPr>
        <xdr:cNvPr id="385" name="Image 384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06196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385</xdr:row>
      <xdr:rowOff>18107</xdr:rowOff>
    </xdr:from>
    <xdr:to>
      <xdr:col>3</xdr:col>
      <xdr:colOff>679010</xdr:colOff>
      <xdr:row>385</xdr:row>
      <xdr:rowOff>624689</xdr:rowOff>
    </xdr:to>
    <xdr:pic>
      <xdr:nvPicPr>
        <xdr:cNvPr id="386" name="Image 385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12482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386</xdr:row>
      <xdr:rowOff>18107</xdr:rowOff>
    </xdr:from>
    <xdr:to>
      <xdr:col>3</xdr:col>
      <xdr:colOff>968721</xdr:colOff>
      <xdr:row>386</xdr:row>
      <xdr:rowOff>624689</xdr:rowOff>
    </xdr:to>
    <xdr:pic>
      <xdr:nvPicPr>
        <xdr:cNvPr id="387" name="Image 386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187690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387</xdr:row>
      <xdr:rowOff>18107</xdr:rowOff>
    </xdr:from>
    <xdr:to>
      <xdr:col>3</xdr:col>
      <xdr:colOff>543208</xdr:colOff>
      <xdr:row>387</xdr:row>
      <xdr:rowOff>624689</xdr:rowOff>
    </xdr:to>
    <xdr:pic>
      <xdr:nvPicPr>
        <xdr:cNvPr id="388" name="Image 387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25055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388</xdr:row>
      <xdr:rowOff>18107</xdr:rowOff>
    </xdr:from>
    <xdr:to>
      <xdr:col>3</xdr:col>
      <xdr:colOff>1213164</xdr:colOff>
      <xdr:row>388</xdr:row>
      <xdr:rowOff>624689</xdr:rowOff>
    </xdr:to>
    <xdr:pic>
      <xdr:nvPicPr>
        <xdr:cNvPr id="389" name="Image 388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3134207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389</xdr:row>
      <xdr:rowOff>18107</xdr:rowOff>
    </xdr:from>
    <xdr:to>
      <xdr:col>3</xdr:col>
      <xdr:colOff>1095469</xdr:colOff>
      <xdr:row>389</xdr:row>
      <xdr:rowOff>624689</xdr:rowOff>
    </xdr:to>
    <xdr:pic>
      <xdr:nvPicPr>
        <xdr:cNvPr id="390" name="Image 389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376285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390</xdr:row>
      <xdr:rowOff>18107</xdr:rowOff>
    </xdr:from>
    <xdr:to>
      <xdr:col>3</xdr:col>
      <xdr:colOff>751438</xdr:colOff>
      <xdr:row>390</xdr:row>
      <xdr:rowOff>624689</xdr:rowOff>
    </xdr:to>
    <xdr:pic>
      <xdr:nvPicPr>
        <xdr:cNvPr id="391" name="Image 390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43915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391</xdr:row>
      <xdr:rowOff>18107</xdr:rowOff>
    </xdr:from>
    <xdr:to>
      <xdr:col>3</xdr:col>
      <xdr:colOff>823865</xdr:colOff>
      <xdr:row>391</xdr:row>
      <xdr:rowOff>624689</xdr:rowOff>
    </xdr:to>
    <xdr:pic>
      <xdr:nvPicPr>
        <xdr:cNvPr id="392" name="Image 391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5020157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392</xdr:row>
      <xdr:rowOff>18107</xdr:rowOff>
    </xdr:from>
    <xdr:to>
      <xdr:col>3</xdr:col>
      <xdr:colOff>633743</xdr:colOff>
      <xdr:row>392</xdr:row>
      <xdr:rowOff>624689</xdr:rowOff>
    </xdr:to>
    <xdr:pic>
      <xdr:nvPicPr>
        <xdr:cNvPr id="393" name="Image 392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564880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393</xdr:row>
      <xdr:rowOff>18107</xdr:rowOff>
    </xdr:from>
    <xdr:to>
      <xdr:col>3</xdr:col>
      <xdr:colOff>841972</xdr:colOff>
      <xdr:row>393</xdr:row>
      <xdr:rowOff>624689</xdr:rowOff>
    </xdr:to>
    <xdr:pic>
      <xdr:nvPicPr>
        <xdr:cNvPr id="394" name="Image 393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62774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394</xdr:row>
      <xdr:rowOff>18107</xdr:rowOff>
    </xdr:from>
    <xdr:to>
      <xdr:col>3</xdr:col>
      <xdr:colOff>778598</xdr:colOff>
      <xdr:row>394</xdr:row>
      <xdr:rowOff>624689</xdr:rowOff>
    </xdr:to>
    <xdr:pic>
      <xdr:nvPicPr>
        <xdr:cNvPr id="395" name="Image 394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69061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395</xdr:row>
      <xdr:rowOff>18107</xdr:rowOff>
    </xdr:from>
    <xdr:to>
      <xdr:col>3</xdr:col>
      <xdr:colOff>1032095</xdr:colOff>
      <xdr:row>395</xdr:row>
      <xdr:rowOff>624689</xdr:rowOff>
    </xdr:to>
    <xdr:pic>
      <xdr:nvPicPr>
        <xdr:cNvPr id="396" name="Image 395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753475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396</xdr:row>
      <xdr:rowOff>18107</xdr:rowOff>
    </xdr:from>
    <xdr:to>
      <xdr:col>3</xdr:col>
      <xdr:colOff>615636</xdr:colOff>
      <xdr:row>396</xdr:row>
      <xdr:rowOff>624689</xdr:rowOff>
    </xdr:to>
    <xdr:pic>
      <xdr:nvPicPr>
        <xdr:cNvPr id="397" name="Image 396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816340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397</xdr:row>
      <xdr:rowOff>18107</xdr:rowOff>
    </xdr:from>
    <xdr:to>
      <xdr:col>3</xdr:col>
      <xdr:colOff>597529</xdr:colOff>
      <xdr:row>397</xdr:row>
      <xdr:rowOff>624689</xdr:rowOff>
    </xdr:to>
    <xdr:pic>
      <xdr:nvPicPr>
        <xdr:cNvPr id="398" name="Image 397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879205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398</xdr:row>
      <xdr:rowOff>18107</xdr:rowOff>
    </xdr:from>
    <xdr:to>
      <xdr:col>3</xdr:col>
      <xdr:colOff>606582</xdr:colOff>
      <xdr:row>398</xdr:row>
      <xdr:rowOff>624689</xdr:rowOff>
    </xdr:to>
    <xdr:pic>
      <xdr:nvPicPr>
        <xdr:cNvPr id="399" name="Image 398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494207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399</xdr:row>
      <xdr:rowOff>18107</xdr:rowOff>
    </xdr:from>
    <xdr:to>
      <xdr:col>3</xdr:col>
      <xdr:colOff>660903</xdr:colOff>
      <xdr:row>399</xdr:row>
      <xdr:rowOff>624689</xdr:rowOff>
    </xdr:to>
    <xdr:pic>
      <xdr:nvPicPr>
        <xdr:cNvPr id="400" name="Image 399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00493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400</xdr:row>
      <xdr:rowOff>18107</xdr:rowOff>
    </xdr:from>
    <xdr:to>
      <xdr:col>3</xdr:col>
      <xdr:colOff>796705</xdr:colOff>
      <xdr:row>400</xdr:row>
      <xdr:rowOff>624689</xdr:rowOff>
    </xdr:to>
    <xdr:pic>
      <xdr:nvPicPr>
        <xdr:cNvPr id="401" name="Image 400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067800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401</xdr:row>
      <xdr:rowOff>18107</xdr:rowOff>
    </xdr:from>
    <xdr:to>
      <xdr:col>3</xdr:col>
      <xdr:colOff>742384</xdr:colOff>
      <xdr:row>401</xdr:row>
      <xdr:rowOff>624689</xdr:rowOff>
    </xdr:to>
    <xdr:pic>
      <xdr:nvPicPr>
        <xdr:cNvPr id="402" name="Image 401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13066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402</xdr:row>
      <xdr:rowOff>18107</xdr:rowOff>
    </xdr:from>
    <xdr:to>
      <xdr:col>3</xdr:col>
      <xdr:colOff>1059255</xdr:colOff>
      <xdr:row>402</xdr:row>
      <xdr:rowOff>624689</xdr:rowOff>
    </xdr:to>
    <xdr:pic>
      <xdr:nvPicPr>
        <xdr:cNvPr id="403" name="Image 402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193530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403</xdr:row>
      <xdr:rowOff>18107</xdr:rowOff>
    </xdr:from>
    <xdr:to>
      <xdr:col>3</xdr:col>
      <xdr:colOff>1140737</xdr:colOff>
      <xdr:row>403</xdr:row>
      <xdr:rowOff>624689</xdr:rowOff>
    </xdr:to>
    <xdr:pic>
      <xdr:nvPicPr>
        <xdr:cNvPr id="404" name="Image 403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2563957"/>
          <a:ext cx="108641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404</xdr:row>
      <xdr:rowOff>18107</xdr:rowOff>
    </xdr:from>
    <xdr:to>
      <xdr:col>3</xdr:col>
      <xdr:colOff>778598</xdr:colOff>
      <xdr:row>404</xdr:row>
      <xdr:rowOff>624689</xdr:rowOff>
    </xdr:to>
    <xdr:pic>
      <xdr:nvPicPr>
        <xdr:cNvPr id="405" name="Image 404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337358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405</xdr:row>
      <xdr:rowOff>18107</xdr:rowOff>
    </xdr:from>
    <xdr:to>
      <xdr:col>3</xdr:col>
      <xdr:colOff>932507</xdr:colOff>
      <xdr:row>405</xdr:row>
      <xdr:rowOff>624689</xdr:rowOff>
    </xdr:to>
    <xdr:pic>
      <xdr:nvPicPr>
        <xdr:cNvPr id="406" name="Image 405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40022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407</xdr:row>
      <xdr:rowOff>0</xdr:rowOff>
    </xdr:from>
    <xdr:to>
      <xdr:col>3</xdr:col>
      <xdr:colOff>760491</xdr:colOff>
      <xdr:row>407</xdr:row>
      <xdr:rowOff>606582</xdr:rowOff>
    </xdr:to>
    <xdr:pic>
      <xdr:nvPicPr>
        <xdr:cNvPr id="407" name="Image 406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5241425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407</xdr:row>
      <xdr:rowOff>18107</xdr:rowOff>
    </xdr:from>
    <xdr:to>
      <xdr:col>3</xdr:col>
      <xdr:colOff>1240325</xdr:colOff>
      <xdr:row>407</xdr:row>
      <xdr:rowOff>624689</xdr:rowOff>
    </xdr:to>
    <xdr:pic>
      <xdr:nvPicPr>
        <xdr:cNvPr id="408" name="Image 407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525953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408</xdr:row>
      <xdr:rowOff>18107</xdr:rowOff>
    </xdr:from>
    <xdr:to>
      <xdr:col>3</xdr:col>
      <xdr:colOff>633743</xdr:colOff>
      <xdr:row>408</xdr:row>
      <xdr:rowOff>624689</xdr:rowOff>
    </xdr:to>
    <xdr:pic>
      <xdr:nvPicPr>
        <xdr:cNvPr id="409" name="Image 408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58881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409</xdr:row>
      <xdr:rowOff>18107</xdr:rowOff>
    </xdr:from>
    <xdr:to>
      <xdr:col>3</xdr:col>
      <xdr:colOff>887240</xdr:colOff>
      <xdr:row>409</xdr:row>
      <xdr:rowOff>624689</xdr:rowOff>
    </xdr:to>
    <xdr:pic>
      <xdr:nvPicPr>
        <xdr:cNvPr id="410" name="Image 409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65168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410</xdr:row>
      <xdr:rowOff>18107</xdr:rowOff>
    </xdr:from>
    <xdr:to>
      <xdr:col>3</xdr:col>
      <xdr:colOff>1222218</xdr:colOff>
      <xdr:row>410</xdr:row>
      <xdr:rowOff>624689</xdr:rowOff>
    </xdr:to>
    <xdr:pic>
      <xdr:nvPicPr>
        <xdr:cNvPr id="411" name="Image 410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7145482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411</xdr:row>
      <xdr:rowOff>18107</xdr:rowOff>
    </xdr:from>
    <xdr:to>
      <xdr:col>3</xdr:col>
      <xdr:colOff>769545</xdr:colOff>
      <xdr:row>411</xdr:row>
      <xdr:rowOff>624689</xdr:rowOff>
    </xdr:to>
    <xdr:pic>
      <xdr:nvPicPr>
        <xdr:cNvPr id="412" name="Image 411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77741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413</xdr:row>
      <xdr:rowOff>0</xdr:rowOff>
    </xdr:from>
    <xdr:to>
      <xdr:col>3</xdr:col>
      <xdr:colOff>923453</xdr:colOff>
      <xdr:row>413</xdr:row>
      <xdr:rowOff>606582</xdr:rowOff>
    </xdr:to>
    <xdr:pic>
      <xdr:nvPicPr>
        <xdr:cNvPr id="413" name="Image 412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9013325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413</xdr:row>
      <xdr:rowOff>18107</xdr:rowOff>
    </xdr:from>
    <xdr:to>
      <xdr:col>3</xdr:col>
      <xdr:colOff>1348966</xdr:colOff>
      <xdr:row>413</xdr:row>
      <xdr:rowOff>624689</xdr:rowOff>
    </xdr:to>
    <xdr:pic>
      <xdr:nvPicPr>
        <xdr:cNvPr id="414" name="Image 413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903143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414</xdr:row>
      <xdr:rowOff>18107</xdr:rowOff>
    </xdr:from>
    <xdr:to>
      <xdr:col>3</xdr:col>
      <xdr:colOff>633743</xdr:colOff>
      <xdr:row>414</xdr:row>
      <xdr:rowOff>624689</xdr:rowOff>
    </xdr:to>
    <xdr:pic>
      <xdr:nvPicPr>
        <xdr:cNvPr id="415" name="Image 414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96600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415</xdr:row>
      <xdr:rowOff>18107</xdr:rowOff>
    </xdr:from>
    <xdr:to>
      <xdr:col>3</xdr:col>
      <xdr:colOff>706170</xdr:colOff>
      <xdr:row>415</xdr:row>
      <xdr:rowOff>624689</xdr:rowOff>
    </xdr:to>
    <xdr:pic>
      <xdr:nvPicPr>
        <xdr:cNvPr id="416" name="Image 415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028873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416</xdr:row>
      <xdr:rowOff>18107</xdr:rowOff>
    </xdr:from>
    <xdr:to>
      <xdr:col>3</xdr:col>
      <xdr:colOff>887240</xdr:colOff>
      <xdr:row>416</xdr:row>
      <xdr:rowOff>624689</xdr:rowOff>
    </xdr:to>
    <xdr:pic>
      <xdr:nvPicPr>
        <xdr:cNvPr id="417" name="Image 416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09173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417</xdr:row>
      <xdr:rowOff>18107</xdr:rowOff>
    </xdr:from>
    <xdr:to>
      <xdr:col>3</xdr:col>
      <xdr:colOff>425513</xdr:colOff>
      <xdr:row>417</xdr:row>
      <xdr:rowOff>624689</xdr:rowOff>
    </xdr:to>
    <xdr:pic>
      <xdr:nvPicPr>
        <xdr:cNvPr id="418" name="Image 417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1546032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419</xdr:row>
      <xdr:rowOff>0</xdr:rowOff>
    </xdr:from>
    <xdr:to>
      <xdr:col>3</xdr:col>
      <xdr:colOff>733331</xdr:colOff>
      <xdr:row>419</xdr:row>
      <xdr:rowOff>606582</xdr:rowOff>
    </xdr:to>
    <xdr:pic>
      <xdr:nvPicPr>
        <xdr:cNvPr id="419" name="Image 418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2785225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419</xdr:row>
      <xdr:rowOff>18107</xdr:rowOff>
    </xdr:from>
    <xdr:to>
      <xdr:col>3</xdr:col>
      <xdr:colOff>869133</xdr:colOff>
      <xdr:row>419</xdr:row>
      <xdr:rowOff>624689</xdr:rowOff>
    </xdr:to>
    <xdr:pic>
      <xdr:nvPicPr>
        <xdr:cNvPr id="420" name="Image 419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280333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420</xdr:row>
      <xdr:rowOff>18107</xdr:rowOff>
    </xdr:from>
    <xdr:to>
      <xdr:col>3</xdr:col>
      <xdr:colOff>1213164</xdr:colOff>
      <xdr:row>420</xdr:row>
      <xdr:rowOff>624689</xdr:rowOff>
    </xdr:to>
    <xdr:pic>
      <xdr:nvPicPr>
        <xdr:cNvPr id="421" name="Image 420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3431982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421</xdr:row>
      <xdr:rowOff>18107</xdr:rowOff>
    </xdr:from>
    <xdr:to>
      <xdr:col>3</xdr:col>
      <xdr:colOff>1593410</xdr:colOff>
      <xdr:row>422</xdr:row>
      <xdr:rowOff>3577</xdr:rowOff>
    </xdr:to>
    <xdr:pic>
      <xdr:nvPicPr>
        <xdr:cNvPr id="422" name="Image 421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4060632"/>
          <a:ext cx="1539089" cy="56649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422</xdr:row>
      <xdr:rowOff>18107</xdr:rowOff>
    </xdr:from>
    <xdr:to>
      <xdr:col>3</xdr:col>
      <xdr:colOff>669956</xdr:colOff>
      <xdr:row>422</xdr:row>
      <xdr:rowOff>624689</xdr:rowOff>
    </xdr:to>
    <xdr:pic>
      <xdr:nvPicPr>
        <xdr:cNvPr id="423" name="Image 422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464165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423</xdr:row>
      <xdr:rowOff>18107</xdr:rowOff>
    </xdr:from>
    <xdr:to>
      <xdr:col>3</xdr:col>
      <xdr:colOff>869133</xdr:colOff>
      <xdr:row>423</xdr:row>
      <xdr:rowOff>624689</xdr:rowOff>
    </xdr:to>
    <xdr:pic>
      <xdr:nvPicPr>
        <xdr:cNvPr id="424" name="Image 423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527030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424</xdr:row>
      <xdr:rowOff>18107</xdr:rowOff>
    </xdr:from>
    <xdr:to>
      <xdr:col>3</xdr:col>
      <xdr:colOff>1113576</xdr:colOff>
      <xdr:row>424</xdr:row>
      <xdr:rowOff>624689</xdr:rowOff>
    </xdr:to>
    <xdr:pic>
      <xdr:nvPicPr>
        <xdr:cNvPr id="425" name="Image 424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5898957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425</xdr:row>
      <xdr:rowOff>18107</xdr:rowOff>
    </xdr:from>
    <xdr:to>
      <xdr:col>3</xdr:col>
      <xdr:colOff>443620</xdr:colOff>
      <xdr:row>425</xdr:row>
      <xdr:rowOff>624689</xdr:rowOff>
    </xdr:to>
    <xdr:pic>
      <xdr:nvPicPr>
        <xdr:cNvPr id="426" name="Image 425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6527607"/>
          <a:ext cx="3892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426</xdr:row>
      <xdr:rowOff>18107</xdr:rowOff>
    </xdr:from>
    <xdr:to>
      <xdr:col>3</xdr:col>
      <xdr:colOff>516048</xdr:colOff>
      <xdr:row>426</xdr:row>
      <xdr:rowOff>624689</xdr:rowOff>
    </xdr:to>
    <xdr:pic>
      <xdr:nvPicPr>
        <xdr:cNvPr id="427" name="Image 426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715625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427</xdr:row>
      <xdr:rowOff>18107</xdr:rowOff>
    </xdr:from>
    <xdr:to>
      <xdr:col>3</xdr:col>
      <xdr:colOff>597529</xdr:colOff>
      <xdr:row>427</xdr:row>
      <xdr:rowOff>624689</xdr:rowOff>
    </xdr:to>
    <xdr:pic>
      <xdr:nvPicPr>
        <xdr:cNvPr id="428" name="Image 427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77849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428</xdr:row>
      <xdr:rowOff>18107</xdr:rowOff>
    </xdr:from>
    <xdr:to>
      <xdr:col>3</xdr:col>
      <xdr:colOff>1593410</xdr:colOff>
      <xdr:row>428</xdr:row>
      <xdr:rowOff>588475</xdr:rowOff>
    </xdr:to>
    <xdr:pic>
      <xdr:nvPicPr>
        <xdr:cNvPr id="429" name="Image 428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8413557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429</xdr:row>
      <xdr:rowOff>18107</xdr:rowOff>
    </xdr:from>
    <xdr:to>
      <xdr:col>3</xdr:col>
      <xdr:colOff>1077362</xdr:colOff>
      <xdr:row>429</xdr:row>
      <xdr:rowOff>624689</xdr:rowOff>
    </xdr:to>
    <xdr:pic>
      <xdr:nvPicPr>
        <xdr:cNvPr id="430" name="Image 429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901363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430</xdr:row>
      <xdr:rowOff>18107</xdr:rowOff>
    </xdr:from>
    <xdr:to>
      <xdr:col>3</xdr:col>
      <xdr:colOff>796705</xdr:colOff>
      <xdr:row>430</xdr:row>
      <xdr:rowOff>624689</xdr:rowOff>
    </xdr:to>
    <xdr:pic>
      <xdr:nvPicPr>
        <xdr:cNvPr id="431" name="Image 430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96422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431</xdr:row>
      <xdr:rowOff>18107</xdr:rowOff>
    </xdr:from>
    <xdr:to>
      <xdr:col>3</xdr:col>
      <xdr:colOff>1113576</xdr:colOff>
      <xdr:row>431</xdr:row>
      <xdr:rowOff>624689</xdr:rowOff>
    </xdr:to>
    <xdr:pic>
      <xdr:nvPicPr>
        <xdr:cNvPr id="432" name="Image 431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027093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432</xdr:row>
      <xdr:rowOff>18107</xdr:rowOff>
    </xdr:from>
    <xdr:to>
      <xdr:col>3</xdr:col>
      <xdr:colOff>805758</xdr:colOff>
      <xdr:row>432</xdr:row>
      <xdr:rowOff>624689</xdr:rowOff>
    </xdr:to>
    <xdr:pic>
      <xdr:nvPicPr>
        <xdr:cNvPr id="433" name="Image 432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08995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433</xdr:row>
      <xdr:rowOff>18107</xdr:rowOff>
    </xdr:from>
    <xdr:to>
      <xdr:col>3</xdr:col>
      <xdr:colOff>543208</xdr:colOff>
      <xdr:row>433</xdr:row>
      <xdr:rowOff>624689</xdr:rowOff>
    </xdr:to>
    <xdr:pic>
      <xdr:nvPicPr>
        <xdr:cNvPr id="434" name="Image 433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15282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434</xdr:row>
      <xdr:rowOff>18107</xdr:rowOff>
    </xdr:from>
    <xdr:to>
      <xdr:col>3</xdr:col>
      <xdr:colOff>1204111</xdr:colOff>
      <xdr:row>434</xdr:row>
      <xdr:rowOff>624689</xdr:rowOff>
    </xdr:to>
    <xdr:pic>
      <xdr:nvPicPr>
        <xdr:cNvPr id="435" name="Image 434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2156882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435</xdr:row>
      <xdr:rowOff>18107</xdr:rowOff>
    </xdr:from>
    <xdr:to>
      <xdr:col>3</xdr:col>
      <xdr:colOff>950614</xdr:colOff>
      <xdr:row>435</xdr:row>
      <xdr:rowOff>624689</xdr:rowOff>
    </xdr:to>
    <xdr:pic>
      <xdr:nvPicPr>
        <xdr:cNvPr id="436" name="Image 435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27855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436</xdr:row>
      <xdr:rowOff>18107</xdr:rowOff>
    </xdr:from>
    <xdr:to>
      <xdr:col>3</xdr:col>
      <xdr:colOff>869133</xdr:colOff>
      <xdr:row>436</xdr:row>
      <xdr:rowOff>624689</xdr:rowOff>
    </xdr:to>
    <xdr:pic>
      <xdr:nvPicPr>
        <xdr:cNvPr id="437" name="Image 436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341418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437</xdr:row>
      <xdr:rowOff>18107</xdr:rowOff>
    </xdr:from>
    <xdr:to>
      <xdr:col>3</xdr:col>
      <xdr:colOff>552261</xdr:colOff>
      <xdr:row>437</xdr:row>
      <xdr:rowOff>624689</xdr:rowOff>
    </xdr:to>
    <xdr:pic>
      <xdr:nvPicPr>
        <xdr:cNvPr id="438" name="Image 437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404283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438</xdr:row>
      <xdr:rowOff>18107</xdr:rowOff>
    </xdr:from>
    <xdr:to>
      <xdr:col>3</xdr:col>
      <xdr:colOff>615636</xdr:colOff>
      <xdr:row>438</xdr:row>
      <xdr:rowOff>624689</xdr:rowOff>
    </xdr:to>
    <xdr:pic>
      <xdr:nvPicPr>
        <xdr:cNvPr id="439" name="Image 438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467148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439</xdr:row>
      <xdr:rowOff>18107</xdr:rowOff>
    </xdr:from>
    <xdr:to>
      <xdr:col>3</xdr:col>
      <xdr:colOff>1294646</xdr:colOff>
      <xdr:row>439</xdr:row>
      <xdr:rowOff>624689</xdr:rowOff>
    </xdr:to>
    <xdr:pic>
      <xdr:nvPicPr>
        <xdr:cNvPr id="440" name="Image 439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5300132"/>
          <a:ext cx="12403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440</xdr:row>
      <xdr:rowOff>18107</xdr:rowOff>
    </xdr:from>
    <xdr:to>
      <xdr:col>3</xdr:col>
      <xdr:colOff>932507</xdr:colOff>
      <xdr:row>440</xdr:row>
      <xdr:rowOff>624689</xdr:rowOff>
    </xdr:to>
    <xdr:pic>
      <xdr:nvPicPr>
        <xdr:cNvPr id="441" name="Image 440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59287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441</xdr:row>
      <xdr:rowOff>18107</xdr:rowOff>
    </xdr:from>
    <xdr:to>
      <xdr:col>3</xdr:col>
      <xdr:colOff>1004935</xdr:colOff>
      <xdr:row>441</xdr:row>
      <xdr:rowOff>624689</xdr:rowOff>
    </xdr:to>
    <xdr:pic>
      <xdr:nvPicPr>
        <xdr:cNvPr id="442" name="Image 441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65574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442</xdr:row>
      <xdr:rowOff>18107</xdr:rowOff>
    </xdr:from>
    <xdr:to>
      <xdr:col>3</xdr:col>
      <xdr:colOff>841972</xdr:colOff>
      <xdr:row>442</xdr:row>
      <xdr:rowOff>624689</xdr:rowOff>
    </xdr:to>
    <xdr:pic>
      <xdr:nvPicPr>
        <xdr:cNvPr id="443" name="Image 442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71860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443</xdr:row>
      <xdr:rowOff>18107</xdr:rowOff>
    </xdr:from>
    <xdr:to>
      <xdr:col>3</xdr:col>
      <xdr:colOff>986828</xdr:colOff>
      <xdr:row>443</xdr:row>
      <xdr:rowOff>624689</xdr:rowOff>
    </xdr:to>
    <xdr:pic>
      <xdr:nvPicPr>
        <xdr:cNvPr id="444" name="Image 443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781473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444</xdr:row>
      <xdr:rowOff>18107</xdr:rowOff>
    </xdr:from>
    <xdr:to>
      <xdr:col>3</xdr:col>
      <xdr:colOff>688063</xdr:colOff>
      <xdr:row>444</xdr:row>
      <xdr:rowOff>624689</xdr:rowOff>
    </xdr:to>
    <xdr:pic>
      <xdr:nvPicPr>
        <xdr:cNvPr id="445" name="Image 444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84433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445</xdr:row>
      <xdr:rowOff>18107</xdr:rowOff>
    </xdr:from>
    <xdr:to>
      <xdr:col>3</xdr:col>
      <xdr:colOff>407406</xdr:colOff>
      <xdr:row>445</xdr:row>
      <xdr:rowOff>624689</xdr:rowOff>
    </xdr:to>
    <xdr:pic>
      <xdr:nvPicPr>
        <xdr:cNvPr id="446" name="Image 445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9072032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446</xdr:row>
      <xdr:rowOff>18107</xdr:rowOff>
    </xdr:from>
    <xdr:to>
      <xdr:col>3</xdr:col>
      <xdr:colOff>823865</xdr:colOff>
      <xdr:row>446</xdr:row>
      <xdr:rowOff>624689</xdr:rowOff>
    </xdr:to>
    <xdr:pic>
      <xdr:nvPicPr>
        <xdr:cNvPr id="447" name="Image 446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7970068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447</xdr:row>
      <xdr:rowOff>18107</xdr:rowOff>
    </xdr:from>
    <xdr:to>
      <xdr:col>3</xdr:col>
      <xdr:colOff>805758</xdr:colOff>
      <xdr:row>447</xdr:row>
      <xdr:rowOff>624689</xdr:rowOff>
    </xdr:to>
    <xdr:pic>
      <xdr:nvPicPr>
        <xdr:cNvPr id="448" name="Image 447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032933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448</xdr:row>
      <xdr:rowOff>18107</xdr:rowOff>
    </xdr:from>
    <xdr:to>
      <xdr:col>3</xdr:col>
      <xdr:colOff>1086416</xdr:colOff>
      <xdr:row>448</xdr:row>
      <xdr:rowOff>624689</xdr:rowOff>
    </xdr:to>
    <xdr:pic>
      <xdr:nvPicPr>
        <xdr:cNvPr id="449" name="Image 448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095798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449</xdr:row>
      <xdr:rowOff>18107</xdr:rowOff>
    </xdr:from>
    <xdr:to>
      <xdr:col>3</xdr:col>
      <xdr:colOff>516048</xdr:colOff>
      <xdr:row>449</xdr:row>
      <xdr:rowOff>624689</xdr:rowOff>
    </xdr:to>
    <xdr:pic>
      <xdr:nvPicPr>
        <xdr:cNvPr id="450" name="Image 449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158663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450</xdr:row>
      <xdr:rowOff>18107</xdr:rowOff>
    </xdr:from>
    <xdr:to>
      <xdr:col>3</xdr:col>
      <xdr:colOff>570368</xdr:colOff>
      <xdr:row>450</xdr:row>
      <xdr:rowOff>624689</xdr:rowOff>
    </xdr:to>
    <xdr:pic>
      <xdr:nvPicPr>
        <xdr:cNvPr id="451" name="Image 450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221528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451</xdr:row>
      <xdr:rowOff>18107</xdr:rowOff>
    </xdr:from>
    <xdr:to>
      <xdr:col>3</xdr:col>
      <xdr:colOff>1095469</xdr:colOff>
      <xdr:row>451</xdr:row>
      <xdr:rowOff>624689</xdr:rowOff>
    </xdr:to>
    <xdr:pic>
      <xdr:nvPicPr>
        <xdr:cNvPr id="452" name="Image 451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284393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452</xdr:row>
      <xdr:rowOff>18107</xdr:rowOff>
    </xdr:from>
    <xdr:to>
      <xdr:col>3</xdr:col>
      <xdr:colOff>1004935</xdr:colOff>
      <xdr:row>452</xdr:row>
      <xdr:rowOff>624689</xdr:rowOff>
    </xdr:to>
    <xdr:pic>
      <xdr:nvPicPr>
        <xdr:cNvPr id="453" name="Image 452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347258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453</xdr:row>
      <xdr:rowOff>18107</xdr:rowOff>
    </xdr:from>
    <xdr:to>
      <xdr:col>3</xdr:col>
      <xdr:colOff>1466661</xdr:colOff>
      <xdr:row>453</xdr:row>
      <xdr:rowOff>624689</xdr:rowOff>
    </xdr:to>
    <xdr:pic>
      <xdr:nvPicPr>
        <xdr:cNvPr id="454" name="Image 453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4101232"/>
          <a:ext cx="14123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454</xdr:row>
      <xdr:rowOff>18107</xdr:rowOff>
    </xdr:from>
    <xdr:to>
      <xdr:col>3</xdr:col>
      <xdr:colOff>1222218</xdr:colOff>
      <xdr:row>454</xdr:row>
      <xdr:rowOff>624689</xdr:rowOff>
    </xdr:to>
    <xdr:pic>
      <xdr:nvPicPr>
        <xdr:cNvPr id="455" name="Image 454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4729882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455</xdr:row>
      <xdr:rowOff>18107</xdr:rowOff>
    </xdr:from>
    <xdr:to>
      <xdr:col>3</xdr:col>
      <xdr:colOff>787651</xdr:colOff>
      <xdr:row>455</xdr:row>
      <xdr:rowOff>624689</xdr:rowOff>
    </xdr:to>
    <xdr:pic>
      <xdr:nvPicPr>
        <xdr:cNvPr id="456" name="Image 455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53585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456</xdr:row>
      <xdr:rowOff>18107</xdr:rowOff>
    </xdr:from>
    <xdr:to>
      <xdr:col>3</xdr:col>
      <xdr:colOff>597529</xdr:colOff>
      <xdr:row>456</xdr:row>
      <xdr:rowOff>624689</xdr:rowOff>
    </xdr:to>
    <xdr:pic>
      <xdr:nvPicPr>
        <xdr:cNvPr id="457" name="Image 456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59871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457</xdr:row>
      <xdr:rowOff>18107</xdr:rowOff>
    </xdr:from>
    <xdr:to>
      <xdr:col>3</xdr:col>
      <xdr:colOff>823865</xdr:colOff>
      <xdr:row>457</xdr:row>
      <xdr:rowOff>624689</xdr:rowOff>
    </xdr:to>
    <xdr:pic>
      <xdr:nvPicPr>
        <xdr:cNvPr id="458" name="Image 457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66158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458</xdr:row>
      <xdr:rowOff>18107</xdr:rowOff>
    </xdr:from>
    <xdr:to>
      <xdr:col>3</xdr:col>
      <xdr:colOff>1240325</xdr:colOff>
      <xdr:row>458</xdr:row>
      <xdr:rowOff>624689</xdr:rowOff>
    </xdr:to>
    <xdr:pic>
      <xdr:nvPicPr>
        <xdr:cNvPr id="459" name="Image 458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724448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459</xdr:row>
      <xdr:rowOff>18107</xdr:rowOff>
    </xdr:from>
    <xdr:to>
      <xdr:col>3</xdr:col>
      <xdr:colOff>851026</xdr:colOff>
      <xdr:row>459</xdr:row>
      <xdr:rowOff>624689</xdr:rowOff>
    </xdr:to>
    <xdr:pic>
      <xdr:nvPicPr>
        <xdr:cNvPr id="460" name="Image 459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78731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460</xdr:row>
      <xdr:rowOff>18107</xdr:rowOff>
    </xdr:from>
    <xdr:to>
      <xdr:col>3</xdr:col>
      <xdr:colOff>688063</xdr:colOff>
      <xdr:row>460</xdr:row>
      <xdr:rowOff>624689</xdr:rowOff>
    </xdr:to>
    <xdr:pic>
      <xdr:nvPicPr>
        <xdr:cNvPr id="461" name="Image 460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85017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461</xdr:row>
      <xdr:rowOff>18107</xdr:rowOff>
    </xdr:from>
    <xdr:to>
      <xdr:col>3</xdr:col>
      <xdr:colOff>841972</xdr:colOff>
      <xdr:row>461</xdr:row>
      <xdr:rowOff>624689</xdr:rowOff>
    </xdr:to>
    <xdr:pic>
      <xdr:nvPicPr>
        <xdr:cNvPr id="462" name="Image 461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91304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462</xdr:row>
      <xdr:rowOff>18107</xdr:rowOff>
    </xdr:from>
    <xdr:to>
      <xdr:col>3</xdr:col>
      <xdr:colOff>832919</xdr:colOff>
      <xdr:row>462</xdr:row>
      <xdr:rowOff>624689</xdr:rowOff>
    </xdr:to>
    <xdr:pic>
      <xdr:nvPicPr>
        <xdr:cNvPr id="463" name="Image 462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897590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463</xdr:row>
      <xdr:rowOff>18107</xdr:rowOff>
    </xdr:from>
    <xdr:to>
      <xdr:col>3</xdr:col>
      <xdr:colOff>1013988</xdr:colOff>
      <xdr:row>463</xdr:row>
      <xdr:rowOff>624689</xdr:rowOff>
    </xdr:to>
    <xdr:pic>
      <xdr:nvPicPr>
        <xdr:cNvPr id="464" name="Image 463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038773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464</xdr:row>
      <xdr:rowOff>18107</xdr:rowOff>
    </xdr:from>
    <xdr:to>
      <xdr:col>3</xdr:col>
      <xdr:colOff>787651</xdr:colOff>
      <xdr:row>464</xdr:row>
      <xdr:rowOff>624689</xdr:rowOff>
    </xdr:to>
    <xdr:pic>
      <xdr:nvPicPr>
        <xdr:cNvPr id="465" name="Image 464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10163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465</xdr:row>
      <xdr:rowOff>18107</xdr:rowOff>
    </xdr:from>
    <xdr:to>
      <xdr:col>3</xdr:col>
      <xdr:colOff>516048</xdr:colOff>
      <xdr:row>465</xdr:row>
      <xdr:rowOff>624689</xdr:rowOff>
    </xdr:to>
    <xdr:pic>
      <xdr:nvPicPr>
        <xdr:cNvPr id="466" name="Image 465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164503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466</xdr:row>
      <xdr:rowOff>18107</xdr:rowOff>
    </xdr:from>
    <xdr:to>
      <xdr:col>3</xdr:col>
      <xdr:colOff>633743</xdr:colOff>
      <xdr:row>466</xdr:row>
      <xdr:rowOff>624689</xdr:rowOff>
    </xdr:to>
    <xdr:pic>
      <xdr:nvPicPr>
        <xdr:cNvPr id="467" name="Image 466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22736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467</xdr:row>
      <xdr:rowOff>18107</xdr:rowOff>
    </xdr:from>
    <xdr:to>
      <xdr:col>3</xdr:col>
      <xdr:colOff>1077362</xdr:colOff>
      <xdr:row>467</xdr:row>
      <xdr:rowOff>624689</xdr:rowOff>
    </xdr:to>
    <xdr:pic>
      <xdr:nvPicPr>
        <xdr:cNvPr id="468" name="Image 467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290233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468</xdr:row>
      <xdr:rowOff>18107</xdr:rowOff>
    </xdr:from>
    <xdr:to>
      <xdr:col>3</xdr:col>
      <xdr:colOff>706170</xdr:colOff>
      <xdr:row>468</xdr:row>
      <xdr:rowOff>624689</xdr:rowOff>
    </xdr:to>
    <xdr:pic>
      <xdr:nvPicPr>
        <xdr:cNvPr id="469" name="Image 468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353098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469</xdr:row>
      <xdr:rowOff>18107</xdr:rowOff>
    </xdr:from>
    <xdr:to>
      <xdr:col>3</xdr:col>
      <xdr:colOff>977774</xdr:colOff>
      <xdr:row>469</xdr:row>
      <xdr:rowOff>624689</xdr:rowOff>
    </xdr:to>
    <xdr:pic>
      <xdr:nvPicPr>
        <xdr:cNvPr id="470" name="Image 469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415963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470</xdr:row>
      <xdr:rowOff>18107</xdr:rowOff>
    </xdr:from>
    <xdr:to>
      <xdr:col>3</xdr:col>
      <xdr:colOff>1593410</xdr:colOff>
      <xdr:row>471</xdr:row>
      <xdr:rowOff>1</xdr:rowOff>
    </xdr:to>
    <xdr:pic>
      <xdr:nvPicPr>
        <xdr:cNvPr id="471" name="Image 470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4788282"/>
          <a:ext cx="1539089" cy="61054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471</xdr:row>
      <xdr:rowOff>18107</xdr:rowOff>
    </xdr:from>
    <xdr:to>
      <xdr:col>3</xdr:col>
      <xdr:colOff>389299</xdr:colOff>
      <xdr:row>471</xdr:row>
      <xdr:rowOff>624689</xdr:rowOff>
    </xdr:to>
    <xdr:pic>
      <xdr:nvPicPr>
        <xdr:cNvPr id="472" name="Image 471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5416932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473</xdr:row>
      <xdr:rowOff>0</xdr:rowOff>
    </xdr:from>
    <xdr:to>
      <xdr:col>3</xdr:col>
      <xdr:colOff>977774</xdr:colOff>
      <xdr:row>474</xdr:row>
      <xdr:rowOff>16031</xdr:rowOff>
    </xdr:to>
    <xdr:pic>
      <xdr:nvPicPr>
        <xdr:cNvPr id="473" name="Image 472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6656125"/>
          <a:ext cx="923453" cy="60658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473</xdr:row>
      <xdr:rowOff>18107</xdr:rowOff>
    </xdr:from>
    <xdr:to>
      <xdr:col>3</xdr:col>
      <xdr:colOff>1593410</xdr:colOff>
      <xdr:row>473</xdr:row>
      <xdr:rowOff>588475</xdr:rowOff>
    </xdr:to>
    <xdr:pic>
      <xdr:nvPicPr>
        <xdr:cNvPr id="474" name="Image 473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6674232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474</xdr:row>
      <xdr:rowOff>18107</xdr:rowOff>
    </xdr:from>
    <xdr:to>
      <xdr:col>3</xdr:col>
      <xdr:colOff>787651</xdr:colOff>
      <xdr:row>474</xdr:row>
      <xdr:rowOff>624689</xdr:rowOff>
    </xdr:to>
    <xdr:pic>
      <xdr:nvPicPr>
        <xdr:cNvPr id="475" name="Image 474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72647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475</xdr:row>
      <xdr:rowOff>18107</xdr:rowOff>
    </xdr:from>
    <xdr:to>
      <xdr:col>3</xdr:col>
      <xdr:colOff>425513</xdr:colOff>
      <xdr:row>475</xdr:row>
      <xdr:rowOff>624689</xdr:rowOff>
    </xdr:to>
    <xdr:pic>
      <xdr:nvPicPr>
        <xdr:cNvPr id="476" name="Image 475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7893432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476</xdr:row>
      <xdr:rowOff>18107</xdr:rowOff>
    </xdr:from>
    <xdr:to>
      <xdr:col>3</xdr:col>
      <xdr:colOff>597529</xdr:colOff>
      <xdr:row>476</xdr:row>
      <xdr:rowOff>624689</xdr:rowOff>
    </xdr:to>
    <xdr:pic>
      <xdr:nvPicPr>
        <xdr:cNvPr id="477" name="Image 476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85220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477</xdr:row>
      <xdr:rowOff>18107</xdr:rowOff>
    </xdr:from>
    <xdr:to>
      <xdr:col>3</xdr:col>
      <xdr:colOff>1276539</xdr:colOff>
      <xdr:row>477</xdr:row>
      <xdr:rowOff>624689</xdr:rowOff>
    </xdr:to>
    <xdr:pic>
      <xdr:nvPicPr>
        <xdr:cNvPr id="478" name="Image 477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915073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478</xdr:row>
      <xdr:rowOff>18107</xdr:rowOff>
    </xdr:from>
    <xdr:to>
      <xdr:col>3</xdr:col>
      <xdr:colOff>506994</xdr:colOff>
      <xdr:row>478</xdr:row>
      <xdr:rowOff>624689</xdr:rowOff>
    </xdr:to>
    <xdr:pic>
      <xdr:nvPicPr>
        <xdr:cNvPr id="479" name="Image 478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977938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480</xdr:row>
      <xdr:rowOff>0</xdr:rowOff>
    </xdr:from>
    <xdr:to>
      <xdr:col>3</xdr:col>
      <xdr:colOff>995881</xdr:colOff>
      <xdr:row>480</xdr:row>
      <xdr:rowOff>606582</xdr:rowOff>
    </xdr:to>
    <xdr:pic>
      <xdr:nvPicPr>
        <xdr:cNvPr id="480" name="Image 479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1018575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480</xdr:row>
      <xdr:rowOff>18107</xdr:rowOff>
    </xdr:from>
    <xdr:to>
      <xdr:col>3</xdr:col>
      <xdr:colOff>950614</xdr:colOff>
      <xdr:row>480</xdr:row>
      <xdr:rowOff>624689</xdr:rowOff>
    </xdr:to>
    <xdr:pic>
      <xdr:nvPicPr>
        <xdr:cNvPr id="481" name="Image 480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103668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481</xdr:row>
      <xdr:rowOff>18107</xdr:rowOff>
    </xdr:from>
    <xdr:to>
      <xdr:col>3</xdr:col>
      <xdr:colOff>588475</xdr:colOff>
      <xdr:row>481</xdr:row>
      <xdr:rowOff>624689</xdr:rowOff>
    </xdr:to>
    <xdr:pic>
      <xdr:nvPicPr>
        <xdr:cNvPr id="482" name="Image 481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16653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482</xdr:row>
      <xdr:rowOff>18107</xdr:rowOff>
    </xdr:from>
    <xdr:to>
      <xdr:col>3</xdr:col>
      <xdr:colOff>1240325</xdr:colOff>
      <xdr:row>482</xdr:row>
      <xdr:rowOff>624689</xdr:rowOff>
    </xdr:to>
    <xdr:pic>
      <xdr:nvPicPr>
        <xdr:cNvPr id="483" name="Image 482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229398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483</xdr:row>
      <xdr:rowOff>18107</xdr:rowOff>
    </xdr:from>
    <xdr:to>
      <xdr:col>3</xdr:col>
      <xdr:colOff>660903</xdr:colOff>
      <xdr:row>483</xdr:row>
      <xdr:rowOff>624689</xdr:rowOff>
    </xdr:to>
    <xdr:pic>
      <xdr:nvPicPr>
        <xdr:cNvPr id="484" name="Image 483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29226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484</xdr:row>
      <xdr:rowOff>18107</xdr:rowOff>
    </xdr:from>
    <xdr:to>
      <xdr:col>3</xdr:col>
      <xdr:colOff>1520982</xdr:colOff>
      <xdr:row>484</xdr:row>
      <xdr:rowOff>624689</xdr:rowOff>
    </xdr:to>
    <xdr:pic>
      <xdr:nvPicPr>
        <xdr:cNvPr id="485" name="Image 484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3551282"/>
          <a:ext cx="14666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485</xdr:row>
      <xdr:rowOff>18107</xdr:rowOff>
    </xdr:from>
    <xdr:to>
      <xdr:col>3</xdr:col>
      <xdr:colOff>860079</xdr:colOff>
      <xdr:row>485</xdr:row>
      <xdr:rowOff>624689</xdr:rowOff>
    </xdr:to>
    <xdr:pic>
      <xdr:nvPicPr>
        <xdr:cNvPr id="486" name="Image 485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41799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486</xdr:row>
      <xdr:rowOff>18107</xdr:rowOff>
    </xdr:from>
    <xdr:to>
      <xdr:col>3</xdr:col>
      <xdr:colOff>959667</xdr:colOff>
      <xdr:row>486</xdr:row>
      <xdr:rowOff>624689</xdr:rowOff>
    </xdr:to>
    <xdr:pic>
      <xdr:nvPicPr>
        <xdr:cNvPr id="487" name="Image 486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480858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487</xdr:row>
      <xdr:rowOff>18107</xdr:rowOff>
    </xdr:from>
    <xdr:to>
      <xdr:col>3</xdr:col>
      <xdr:colOff>688063</xdr:colOff>
      <xdr:row>487</xdr:row>
      <xdr:rowOff>624689</xdr:rowOff>
    </xdr:to>
    <xdr:pic>
      <xdr:nvPicPr>
        <xdr:cNvPr id="488" name="Image 487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543723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488</xdr:row>
      <xdr:rowOff>18107</xdr:rowOff>
    </xdr:from>
    <xdr:to>
      <xdr:col>3</xdr:col>
      <xdr:colOff>543208</xdr:colOff>
      <xdr:row>488</xdr:row>
      <xdr:rowOff>624689</xdr:rowOff>
    </xdr:to>
    <xdr:pic>
      <xdr:nvPicPr>
        <xdr:cNvPr id="489" name="Image 488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60658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489</xdr:row>
      <xdr:rowOff>18107</xdr:rowOff>
    </xdr:from>
    <xdr:to>
      <xdr:col>3</xdr:col>
      <xdr:colOff>642796</xdr:colOff>
      <xdr:row>489</xdr:row>
      <xdr:rowOff>624689</xdr:rowOff>
    </xdr:to>
    <xdr:pic>
      <xdr:nvPicPr>
        <xdr:cNvPr id="490" name="Image 489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66945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490</xdr:row>
      <xdr:rowOff>18107</xdr:rowOff>
    </xdr:from>
    <xdr:to>
      <xdr:col>3</xdr:col>
      <xdr:colOff>552261</xdr:colOff>
      <xdr:row>490</xdr:row>
      <xdr:rowOff>624689</xdr:rowOff>
    </xdr:to>
    <xdr:pic>
      <xdr:nvPicPr>
        <xdr:cNvPr id="491" name="Image 490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73231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491</xdr:row>
      <xdr:rowOff>18107</xdr:rowOff>
    </xdr:from>
    <xdr:to>
      <xdr:col>3</xdr:col>
      <xdr:colOff>860079</xdr:colOff>
      <xdr:row>491</xdr:row>
      <xdr:rowOff>624689</xdr:rowOff>
    </xdr:to>
    <xdr:pic>
      <xdr:nvPicPr>
        <xdr:cNvPr id="492" name="Image 491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79518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492</xdr:row>
      <xdr:rowOff>18107</xdr:rowOff>
    </xdr:from>
    <xdr:to>
      <xdr:col>3</xdr:col>
      <xdr:colOff>1385180</xdr:colOff>
      <xdr:row>492</xdr:row>
      <xdr:rowOff>624689</xdr:rowOff>
    </xdr:to>
    <xdr:pic>
      <xdr:nvPicPr>
        <xdr:cNvPr id="493" name="Image 492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8580482"/>
          <a:ext cx="13308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493</xdr:row>
      <xdr:rowOff>18107</xdr:rowOff>
    </xdr:from>
    <xdr:to>
      <xdr:col>3</xdr:col>
      <xdr:colOff>1312752</xdr:colOff>
      <xdr:row>493</xdr:row>
      <xdr:rowOff>624689</xdr:rowOff>
    </xdr:to>
    <xdr:pic>
      <xdr:nvPicPr>
        <xdr:cNvPr id="494" name="Image 493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9209132"/>
          <a:ext cx="12584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494</xdr:row>
      <xdr:rowOff>18107</xdr:rowOff>
    </xdr:from>
    <xdr:to>
      <xdr:col>3</xdr:col>
      <xdr:colOff>878186</xdr:colOff>
      <xdr:row>494</xdr:row>
      <xdr:rowOff>624689</xdr:rowOff>
    </xdr:to>
    <xdr:pic>
      <xdr:nvPicPr>
        <xdr:cNvPr id="495" name="Image 494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98377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495</xdr:row>
      <xdr:rowOff>18107</xdr:rowOff>
    </xdr:from>
    <xdr:to>
      <xdr:col>3</xdr:col>
      <xdr:colOff>1403287</xdr:colOff>
      <xdr:row>495</xdr:row>
      <xdr:rowOff>624689</xdr:rowOff>
    </xdr:to>
    <xdr:pic>
      <xdr:nvPicPr>
        <xdr:cNvPr id="496" name="Image 495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0466432"/>
          <a:ext cx="13489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496</xdr:row>
      <xdr:rowOff>18107</xdr:rowOff>
    </xdr:from>
    <xdr:to>
      <xdr:col>3</xdr:col>
      <xdr:colOff>1213164</xdr:colOff>
      <xdr:row>496</xdr:row>
      <xdr:rowOff>624689</xdr:rowOff>
    </xdr:to>
    <xdr:pic>
      <xdr:nvPicPr>
        <xdr:cNvPr id="497" name="Image 496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1095082"/>
          <a:ext cx="115884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497</xdr:row>
      <xdr:rowOff>18107</xdr:rowOff>
    </xdr:from>
    <xdr:to>
      <xdr:col>3</xdr:col>
      <xdr:colOff>597529</xdr:colOff>
      <xdr:row>497</xdr:row>
      <xdr:rowOff>624689</xdr:rowOff>
    </xdr:to>
    <xdr:pic>
      <xdr:nvPicPr>
        <xdr:cNvPr id="498" name="Image 497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172373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498</xdr:row>
      <xdr:rowOff>18107</xdr:rowOff>
    </xdr:from>
    <xdr:to>
      <xdr:col>3</xdr:col>
      <xdr:colOff>769545</xdr:colOff>
      <xdr:row>498</xdr:row>
      <xdr:rowOff>624689</xdr:rowOff>
    </xdr:to>
    <xdr:pic>
      <xdr:nvPicPr>
        <xdr:cNvPr id="499" name="Image 498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23523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499</xdr:row>
      <xdr:rowOff>18107</xdr:rowOff>
    </xdr:from>
    <xdr:to>
      <xdr:col>3</xdr:col>
      <xdr:colOff>841972</xdr:colOff>
      <xdr:row>499</xdr:row>
      <xdr:rowOff>624689</xdr:rowOff>
    </xdr:to>
    <xdr:pic>
      <xdr:nvPicPr>
        <xdr:cNvPr id="500" name="Image 499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29810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500</xdr:row>
      <xdr:rowOff>18107</xdr:rowOff>
    </xdr:from>
    <xdr:to>
      <xdr:col>3</xdr:col>
      <xdr:colOff>1122630</xdr:colOff>
      <xdr:row>500</xdr:row>
      <xdr:rowOff>624689</xdr:rowOff>
    </xdr:to>
    <xdr:pic>
      <xdr:nvPicPr>
        <xdr:cNvPr id="501" name="Image 500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360968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501</xdr:row>
      <xdr:rowOff>18107</xdr:rowOff>
    </xdr:from>
    <xdr:to>
      <xdr:col>3</xdr:col>
      <xdr:colOff>724277</xdr:colOff>
      <xdr:row>501</xdr:row>
      <xdr:rowOff>624689</xdr:rowOff>
    </xdr:to>
    <xdr:pic>
      <xdr:nvPicPr>
        <xdr:cNvPr id="502" name="Image 501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423833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502</xdr:row>
      <xdr:rowOff>18107</xdr:rowOff>
    </xdr:from>
    <xdr:to>
      <xdr:col>3</xdr:col>
      <xdr:colOff>389299</xdr:colOff>
      <xdr:row>502</xdr:row>
      <xdr:rowOff>624689</xdr:rowOff>
    </xdr:to>
    <xdr:pic>
      <xdr:nvPicPr>
        <xdr:cNvPr id="503" name="Image 502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4866982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503</xdr:row>
      <xdr:rowOff>18107</xdr:rowOff>
    </xdr:from>
    <xdr:to>
      <xdr:col>3</xdr:col>
      <xdr:colOff>887240</xdr:colOff>
      <xdr:row>503</xdr:row>
      <xdr:rowOff>624689</xdr:rowOff>
    </xdr:to>
    <xdr:pic>
      <xdr:nvPicPr>
        <xdr:cNvPr id="504" name="Image 503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54956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504</xdr:row>
      <xdr:rowOff>18107</xdr:rowOff>
    </xdr:from>
    <xdr:to>
      <xdr:col>3</xdr:col>
      <xdr:colOff>516048</xdr:colOff>
      <xdr:row>504</xdr:row>
      <xdr:rowOff>624689</xdr:rowOff>
    </xdr:to>
    <xdr:pic>
      <xdr:nvPicPr>
        <xdr:cNvPr id="505" name="Image 504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612428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505</xdr:row>
      <xdr:rowOff>18107</xdr:rowOff>
    </xdr:from>
    <xdr:to>
      <xdr:col>3</xdr:col>
      <xdr:colOff>841972</xdr:colOff>
      <xdr:row>505</xdr:row>
      <xdr:rowOff>624689</xdr:rowOff>
    </xdr:to>
    <xdr:pic>
      <xdr:nvPicPr>
        <xdr:cNvPr id="506" name="Image 505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67529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506</xdr:row>
      <xdr:rowOff>18107</xdr:rowOff>
    </xdr:from>
    <xdr:to>
      <xdr:col>3</xdr:col>
      <xdr:colOff>715224</xdr:colOff>
      <xdr:row>506</xdr:row>
      <xdr:rowOff>624689</xdr:rowOff>
    </xdr:to>
    <xdr:pic>
      <xdr:nvPicPr>
        <xdr:cNvPr id="507" name="Image 506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738158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508</xdr:row>
      <xdr:rowOff>0</xdr:rowOff>
    </xdr:from>
    <xdr:to>
      <xdr:col>3</xdr:col>
      <xdr:colOff>715224</xdr:colOff>
      <xdr:row>508</xdr:row>
      <xdr:rowOff>606582</xdr:rowOff>
    </xdr:to>
    <xdr:pic>
      <xdr:nvPicPr>
        <xdr:cNvPr id="508" name="Image 507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8620775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508</xdr:row>
      <xdr:rowOff>18107</xdr:rowOff>
    </xdr:from>
    <xdr:to>
      <xdr:col>3</xdr:col>
      <xdr:colOff>887240</xdr:colOff>
      <xdr:row>508</xdr:row>
      <xdr:rowOff>624689</xdr:rowOff>
    </xdr:to>
    <xdr:pic>
      <xdr:nvPicPr>
        <xdr:cNvPr id="509" name="Image 508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86388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509</xdr:row>
      <xdr:rowOff>18107</xdr:rowOff>
    </xdr:from>
    <xdr:to>
      <xdr:col>3</xdr:col>
      <xdr:colOff>1593410</xdr:colOff>
      <xdr:row>510</xdr:row>
      <xdr:rowOff>1</xdr:rowOff>
    </xdr:to>
    <xdr:pic>
      <xdr:nvPicPr>
        <xdr:cNvPr id="510" name="Image 509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9267532"/>
          <a:ext cx="1539089" cy="57244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510</xdr:row>
      <xdr:rowOff>18107</xdr:rowOff>
    </xdr:from>
    <xdr:to>
      <xdr:col>3</xdr:col>
      <xdr:colOff>461727</xdr:colOff>
      <xdr:row>510</xdr:row>
      <xdr:rowOff>624689</xdr:rowOff>
    </xdr:to>
    <xdr:pic>
      <xdr:nvPicPr>
        <xdr:cNvPr id="511" name="Image 510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9858082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511</xdr:row>
      <xdr:rowOff>18107</xdr:rowOff>
    </xdr:from>
    <xdr:to>
      <xdr:col>3</xdr:col>
      <xdr:colOff>579422</xdr:colOff>
      <xdr:row>511</xdr:row>
      <xdr:rowOff>624689</xdr:rowOff>
    </xdr:to>
    <xdr:pic>
      <xdr:nvPicPr>
        <xdr:cNvPr id="512" name="Image 511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048673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512</xdr:row>
      <xdr:rowOff>18107</xdr:rowOff>
    </xdr:from>
    <xdr:to>
      <xdr:col>3</xdr:col>
      <xdr:colOff>606582</xdr:colOff>
      <xdr:row>512</xdr:row>
      <xdr:rowOff>624689</xdr:rowOff>
    </xdr:to>
    <xdr:pic>
      <xdr:nvPicPr>
        <xdr:cNvPr id="513" name="Image 512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111538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513</xdr:row>
      <xdr:rowOff>18107</xdr:rowOff>
    </xdr:from>
    <xdr:to>
      <xdr:col>3</xdr:col>
      <xdr:colOff>543208</xdr:colOff>
      <xdr:row>513</xdr:row>
      <xdr:rowOff>624689</xdr:rowOff>
    </xdr:to>
    <xdr:pic>
      <xdr:nvPicPr>
        <xdr:cNvPr id="514" name="Image 513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17440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514</xdr:row>
      <xdr:rowOff>18107</xdr:rowOff>
    </xdr:from>
    <xdr:to>
      <xdr:col>3</xdr:col>
      <xdr:colOff>995881</xdr:colOff>
      <xdr:row>514</xdr:row>
      <xdr:rowOff>588475</xdr:rowOff>
    </xdr:to>
    <xdr:pic>
      <xdr:nvPicPr>
        <xdr:cNvPr id="515" name="Image 514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2372682"/>
          <a:ext cx="941560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515</xdr:row>
      <xdr:rowOff>18107</xdr:rowOff>
    </xdr:from>
    <xdr:to>
      <xdr:col>3</xdr:col>
      <xdr:colOff>805758</xdr:colOff>
      <xdr:row>515</xdr:row>
      <xdr:rowOff>624689</xdr:rowOff>
    </xdr:to>
    <xdr:pic>
      <xdr:nvPicPr>
        <xdr:cNvPr id="516" name="Image 515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297275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516</xdr:row>
      <xdr:rowOff>18107</xdr:rowOff>
    </xdr:from>
    <xdr:to>
      <xdr:col>3</xdr:col>
      <xdr:colOff>733331</xdr:colOff>
      <xdr:row>516</xdr:row>
      <xdr:rowOff>624689</xdr:rowOff>
    </xdr:to>
    <xdr:pic>
      <xdr:nvPicPr>
        <xdr:cNvPr id="517" name="Image 516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36014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517</xdr:row>
      <xdr:rowOff>18107</xdr:rowOff>
    </xdr:from>
    <xdr:to>
      <xdr:col>3</xdr:col>
      <xdr:colOff>1249378</xdr:colOff>
      <xdr:row>517</xdr:row>
      <xdr:rowOff>624689</xdr:rowOff>
    </xdr:to>
    <xdr:pic>
      <xdr:nvPicPr>
        <xdr:cNvPr id="518" name="Image 517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42300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518</xdr:row>
      <xdr:rowOff>18107</xdr:rowOff>
    </xdr:from>
    <xdr:to>
      <xdr:col>3</xdr:col>
      <xdr:colOff>1348966</xdr:colOff>
      <xdr:row>518</xdr:row>
      <xdr:rowOff>624689</xdr:rowOff>
    </xdr:to>
    <xdr:pic>
      <xdr:nvPicPr>
        <xdr:cNvPr id="519" name="Image 518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4858707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519</xdr:row>
      <xdr:rowOff>18107</xdr:rowOff>
    </xdr:from>
    <xdr:to>
      <xdr:col>3</xdr:col>
      <xdr:colOff>1004935</xdr:colOff>
      <xdr:row>519</xdr:row>
      <xdr:rowOff>624689</xdr:rowOff>
    </xdr:to>
    <xdr:pic>
      <xdr:nvPicPr>
        <xdr:cNvPr id="520" name="Image 519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548735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520</xdr:row>
      <xdr:rowOff>18107</xdr:rowOff>
    </xdr:from>
    <xdr:to>
      <xdr:col>3</xdr:col>
      <xdr:colOff>679010</xdr:colOff>
      <xdr:row>520</xdr:row>
      <xdr:rowOff>624689</xdr:rowOff>
    </xdr:to>
    <xdr:pic>
      <xdr:nvPicPr>
        <xdr:cNvPr id="521" name="Image 520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61160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521</xdr:row>
      <xdr:rowOff>18107</xdr:rowOff>
    </xdr:from>
    <xdr:to>
      <xdr:col>3</xdr:col>
      <xdr:colOff>878186</xdr:colOff>
      <xdr:row>521</xdr:row>
      <xdr:rowOff>624689</xdr:rowOff>
    </xdr:to>
    <xdr:pic>
      <xdr:nvPicPr>
        <xdr:cNvPr id="522" name="Image 521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67446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522</xdr:row>
      <xdr:rowOff>18107</xdr:rowOff>
    </xdr:from>
    <xdr:to>
      <xdr:col>3</xdr:col>
      <xdr:colOff>579422</xdr:colOff>
      <xdr:row>522</xdr:row>
      <xdr:rowOff>624689</xdr:rowOff>
    </xdr:to>
    <xdr:pic>
      <xdr:nvPicPr>
        <xdr:cNvPr id="523" name="Image 522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737330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523</xdr:row>
      <xdr:rowOff>18107</xdr:rowOff>
    </xdr:from>
    <xdr:to>
      <xdr:col>3</xdr:col>
      <xdr:colOff>869133</xdr:colOff>
      <xdr:row>523</xdr:row>
      <xdr:rowOff>624689</xdr:rowOff>
    </xdr:to>
    <xdr:pic>
      <xdr:nvPicPr>
        <xdr:cNvPr id="524" name="Image 523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80019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524</xdr:row>
      <xdr:rowOff>18107</xdr:rowOff>
    </xdr:from>
    <xdr:to>
      <xdr:col>3</xdr:col>
      <xdr:colOff>1358020</xdr:colOff>
      <xdr:row>524</xdr:row>
      <xdr:rowOff>615636</xdr:rowOff>
    </xdr:to>
    <xdr:pic>
      <xdr:nvPicPr>
        <xdr:cNvPr id="525" name="Image 524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8630607"/>
          <a:ext cx="1303699" cy="59752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525</xdr:row>
      <xdr:rowOff>18107</xdr:rowOff>
    </xdr:from>
    <xdr:to>
      <xdr:col>3</xdr:col>
      <xdr:colOff>841972</xdr:colOff>
      <xdr:row>525</xdr:row>
      <xdr:rowOff>624689</xdr:rowOff>
    </xdr:to>
    <xdr:pic>
      <xdr:nvPicPr>
        <xdr:cNvPr id="526" name="Image 525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92592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526</xdr:row>
      <xdr:rowOff>18107</xdr:rowOff>
    </xdr:from>
    <xdr:to>
      <xdr:col>3</xdr:col>
      <xdr:colOff>715224</xdr:colOff>
      <xdr:row>526</xdr:row>
      <xdr:rowOff>624689</xdr:rowOff>
    </xdr:to>
    <xdr:pic>
      <xdr:nvPicPr>
        <xdr:cNvPr id="527" name="Image 526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298879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527</xdr:row>
      <xdr:rowOff>18107</xdr:rowOff>
    </xdr:from>
    <xdr:to>
      <xdr:col>3</xdr:col>
      <xdr:colOff>660903</xdr:colOff>
      <xdr:row>527</xdr:row>
      <xdr:rowOff>624689</xdr:rowOff>
    </xdr:to>
    <xdr:pic>
      <xdr:nvPicPr>
        <xdr:cNvPr id="528" name="Image 527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05165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528</xdr:row>
      <xdr:rowOff>18107</xdr:rowOff>
    </xdr:from>
    <xdr:to>
      <xdr:col>3</xdr:col>
      <xdr:colOff>642796</xdr:colOff>
      <xdr:row>528</xdr:row>
      <xdr:rowOff>624689</xdr:rowOff>
    </xdr:to>
    <xdr:pic>
      <xdr:nvPicPr>
        <xdr:cNvPr id="529" name="Image 528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114520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529</xdr:row>
      <xdr:rowOff>18107</xdr:rowOff>
    </xdr:from>
    <xdr:to>
      <xdr:col>3</xdr:col>
      <xdr:colOff>923453</xdr:colOff>
      <xdr:row>529</xdr:row>
      <xdr:rowOff>624689</xdr:rowOff>
    </xdr:to>
    <xdr:pic>
      <xdr:nvPicPr>
        <xdr:cNvPr id="530" name="Image 529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17738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530</xdr:row>
      <xdr:rowOff>18107</xdr:rowOff>
    </xdr:from>
    <xdr:to>
      <xdr:col>3</xdr:col>
      <xdr:colOff>878186</xdr:colOff>
      <xdr:row>530</xdr:row>
      <xdr:rowOff>624689</xdr:rowOff>
    </xdr:to>
    <xdr:pic>
      <xdr:nvPicPr>
        <xdr:cNvPr id="531" name="Image 530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24025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531</xdr:row>
      <xdr:rowOff>18107</xdr:rowOff>
    </xdr:from>
    <xdr:to>
      <xdr:col>3</xdr:col>
      <xdr:colOff>1294646</xdr:colOff>
      <xdr:row>531</xdr:row>
      <xdr:rowOff>624689</xdr:rowOff>
    </xdr:to>
    <xdr:pic>
      <xdr:nvPicPr>
        <xdr:cNvPr id="532" name="Image 531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3031157"/>
          <a:ext cx="12403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533</xdr:row>
      <xdr:rowOff>0</xdr:rowOff>
    </xdr:from>
    <xdr:to>
      <xdr:col>3</xdr:col>
      <xdr:colOff>977774</xdr:colOff>
      <xdr:row>533</xdr:row>
      <xdr:rowOff>606582</xdr:rowOff>
    </xdr:to>
    <xdr:pic>
      <xdr:nvPicPr>
        <xdr:cNvPr id="533" name="Image 532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4270350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533</xdr:row>
      <xdr:rowOff>18107</xdr:rowOff>
    </xdr:from>
    <xdr:to>
      <xdr:col>3</xdr:col>
      <xdr:colOff>1439501</xdr:colOff>
      <xdr:row>533</xdr:row>
      <xdr:rowOff>624689</xdr:rowOff>
    </xdr:to>
    <xdr:pic>
      <xdr:nvPicPr>
        <xdr:cNvPr id="534" name="Image 533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4288457"/>
          <a:ext cx="13851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534</xdr:row>
      <xdr:rowOff>18107</xdr:rowOff>
    </xdr:from>
    <xdr:to>
      <xdr:col>3</xdr:col>
      <xdr:colOff>887240</xdr:colOff>
      <xdr:row>534</xdr:row>
      <xdr:rowOff>624689</xdr:rowOff>
    </xdr:to>
    <xdr:pic>
      <xdr:nvPicPr>
        <xdr:cNvPr id="535" name="Image 534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49171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535</xdr:row>
      <xdr:rowOff>18107</xdr:rowOff>
    </xdr:from>
    <xdr:to>
      <xdr:col>3</xdr:col>
      <xdr:colOff>851026</xdr:colOff>
      <xdr:row>535</xdr:row>
      <xdr:rowOff>624689</xdr:rowOff>
    </xdr:to>
    <xdr:pic>
      <xdr:nvPicPr>
        <xdr:cNvPr id="536" name="Image 535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55457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536</xdr:row>
      <xdr:rowOff>18107</xdr:rowOff>
    </xdr:from>
    <xdr:to>
      <xdr:col>3</xdr:col>
      <xdr:colOff>1086416</xdr:colOff>
      <xdr:row>536</xdr:row>
      <xdr:rowOff>624689</xdr:rowOff>
    </xdr:to>
    <xdr:pic>
      <xdr:nvPicPr>
        <xdr:cNvPr id="537" name="Image 536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617440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537</xdr:row>
      <xdr:rowOff>18107</xdr:rowOff>
    </xdr:from>
    <xdr:to>
      <xdr:col>3</xdr:col>
      <xdr:colOff>543208</xdr:colOff>
      <xdr:row>537</xdr:row>
      <xdr:rowOff>624689</xdr:rowOff>
    </xdr:to>
    <xdr:pic>
      <xdr:nvPicPr>
        <xdr:cNvPr id="538" name="Image 537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68030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538</xdr:row>
      <xdr:rowOff>18107</xdr:rowOff>
    </xdr:from>
    <xdr:to>
      <xdr:col>3</xdr:col>
      <xdr:colOff>932507</xdr:colOff>
      <xdr:row>538</xdr:row>
      <xdr:rowOff>624689</xdr:rowOff>
    </xdr:to>
    <xdr:pic>
      <xdr:nvPicPr>
        <xdr:cNvPr id="539" name="Image 538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74317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539</xdr:row>
      <xdr:rowOff>18107</xdr:rowOff>
    </xdr:from>
    <xdr:to>
      <xdr:col>3</xdr:col>
      <xdr:colOff>651850</xdr:colOff>
      <xdr:row>539</xdr:row>
      <xdr:rowOff>624689</xdr:rowOff>
    </xdr:to>
    <xdr:pic>
      <xdr:nvPicPr>
        <xdr:cNvPr id="540" name="Image 539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806035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540</xdr:row>
      <xdr:rowOff>18107</xdr:rowOff>
    </xdr:from>
    <xdr:to>
      <xdr:col>3</xdr:col>
      <xdr:colOff>778598</xdr:colOff>
      <xdr:row>540</xdr:row>
      <xdr:rowOff>624689</xdr:rowOff>
    </xdr:to>
    <xdr:pic>
      <xdr:nvPicPr>
        <xdr:cNvPr id="541" name="Image 540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86890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541</xdr:row>
      <xdr:rowOff>18107</xdr:rowOff>
    </xdr:from>
    <xdr:to>
      <xdr:col>3</xdr:col>
      <xdr:colOff>407406</xdr:colOff>
      <xdr:row>541</xdr:row>
      <xdr:rowOff>624689</xdr:rowOff>
    </xdr:to>
    <xdr:pic>
      <xdr:nvPicPr>
        <xdr:cNvPr id="542" name="Image 541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9317657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542</xdr:row>
      <xdr:rowOff>18107</xdr:rowOff>
    </xdr:from>
    <xdr:to>
      <xdr:col>3</xdr:col>
      <xdr:colOff>1032095</xdr:colOff>
      <xdr:row>542</xdr:row>
      <xdr:rowOff>624689</xdr:rowOff>
    </xdr:to>
    <xdr:pic>
      <xdr:nvPicPr>
        <xdr:cNvPr id="543" name="Image 542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994630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543</xdr:row>
      <xdr:rowOff>18107</xdr:rowOff>
    </xdr:from>
    <xdr:to>
      <xdr:col>3</xdr:col>
      <xdr:colOff>914400</xdr:colOff>
      <xdr:row>543</xdr:row>
      <xdr:rowOff>624689</xdr:rowOff>
    </xdr:to>
    <xdr:pic>
      <xdr:nvPicPr>
        <xdr:cNvPr id="544" name="Image 543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057495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544</xdr:row>
      <xdr:rowOff>18107</xdr:rowOff>
    </xdr:from>
    <xdr:to>
      <xdr:col>3</xdr:col>
      <xdr:colOff>697117</xdr:colOff>
      <xdr:row>544</xdr:row>
      <xdr:rowOff>624689</xdr:rowOff>
    </xdr:to>
    <xdr:pic>
      <xdr:nvPicPr>
        <xdr:cNvPr id="545" name="Image 544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120360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545</xdr:row>
      <xdr:rowOff>18107</xdr:rowOff>
    </xdr:from>
    <xdr:to>
      <xdr:col>3</xdr:col>
      <xdr:colOff>869133</xdr:colOff>
      <xdr:row>545</xdr:row>
      <xdr:rowOff>624689</xdr:rowOff>
    </xdr:to>
    <xdr:pic>
      <xdr:nvPicPr>
        <xdr:cNvPr id="546" name="Image 545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18322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546</xdr:row>
      <xdr:rowOff>18107</xdr:rowOff>
    </xdr:from>
    <xdr:to>
      <xdr:col>3</xdr:col>
      <xdr:colOff>1149790</xdr:colOff>
      <xdr:row>546</xdr:row>
      <xdr:rowOff>624689</xdr:rowOff>
    </xdr:to>
    <xdr:pic>
      <xdr:nvPicPr>
        <xdr:cNvPr id="547" name="Image 546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24609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547</xdr:row>
      <xdr:rowOff>18107</xdr:rowOff>
    </xdr:from>
    <xdr:to>
      <xdr:col>3</xdr:col>
      <xdr:colOff>1548143</xdr:colOff>
      <xdr:row>547</xdr:row>
      <xdr:rowOff>624689</xdr:rowOff>
    </xdr:to>
    <xdr:pic>
      <xdr:nvPicPr>
        <xdr:cNvPr id="548" name="Image 547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3089557"/>
          <a:ext cx="14938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548</xdr:row>
      <xdr:rowOff>18107</xdr:rowOff>
    </xdr:from>
    <xdr:to>
      <xdr:col>3</xdr:col>
      <xdr:colOff>724277</xdr:colOff>
      <xdr:row>548</xdr:row>
      <xdr:rowOff>624689</xdr:rowOff>
    </xdr:to>
    <xdr:pic>
      <xdr:nvPicPr>
        <xdr:cNvPr id="549" name="Image 548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37182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549</xdr:row>
      <xdr:rowOff>18107</xdr:rowOff>
    </xdr:from>
    <xdr:to>
      <xdr:col>3</xdr:col>
      <xdr:colOff>579422</xdr:colOff>
      <xdr:row>549</xdr:row>
      <xdr:rowOff>624689</xdr:rowOff>
    </xdr:to>
    <xdr:pic>
      <xdr:nvPicPr>
        <xdr:cNvPr id="550" name="Image 549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43468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550</xdr:row>
      <xdr:rowOff>18107</xdr:rowOff>
    </xdr:from>
    <xdr:to>
      <xdr:col>3</xdr:col>
      <xdr:colOff>1149790</xdr:colOff>
      <xdr:row>550</xdr:row>
      <xdr:rowOff>624689</xdr:rowOff>
    </xdr:to>
    <xdr:pic>
      <xdr:nvPicPr>
        <xdr:cNvPr id="551" name="Image 550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49755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551</xdr:row>
      <xdr:rowOff>9053</xdr:rowOff>
    </xdr:from>
    <xdr:to>
      <xdr:col>3</xdr:col>
      <xdr:colOff>1593410</xdr:colOff>
      <xdr:row>552</xdr:row>
      <xdr:rowOff>1259</xdr:rowOff>
    </xdr:to>
    <xdr:pic>
      <xdr:nvPicPr>
        <xdr:cNvPr id="552" name="Image 551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5595103"/>
          <a:ext cx="1539089" cy="43988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552</xdr:row>
      <xdr:rowOff>18107</xdr:rowOff>
    </xdr:from>
    <xdr:to>
      <xdr:col>3</xdr:col>
      <xdr:colOff>1186004</xdr:colOff>
      <xdr:row>552</xdr:row>
      <xdr:rowOff>624689</xdr:rowOff>
    </xdr:to>
    <xdr:pic>
      <xdr:nvPicPr>
        <xdr:cNvPr id="553" name="Image 552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6051832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553</xdr:row>
      <xdr:rowOff>18107</xdr:rowOff>
    </xdr:from>
    <xdr:to>
      <xdr:col>3</xdr:col>
      <xdr:colOff>534154</xdr:colOff>
      <xdr:row>553</xdr:row>
      <xdr:rowOff>624689</xdr:rowOff>
    </xdr:to>
    <xdr:pic>
      <xdr:nvPicPr>
        <xdr:cNvPr id="554" name="Image 553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668048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554</xdr:row>
      <xdr:rowOff>18107</xdr:rowOff>
    </xdr:from>
    <xdr:to>
      <xdr:col>3</xdr:col>
      <xdr:colOff>579422</xdr:colOff>
      <xdr:row>554</xdr:row>
      <xdr:rowOff>624689</xdr:rowOff>
    </xdr:to>
    <xdr:pic>
      <xdr:nvPicPr>
        <xdr:cNvPr id="555" name="Image 554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730913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555</xdr:row>
      <xdr:rowOff>18107</xdr:rowOff>
    </xdr:from>
    <xdr:to>
      <xdr:col>3</xdr:col>
      <xdr:colOff>1593410</xdr:colOff>
      <xdr:row>555</xdr:row>
      <xdr:rowOff>597529</xdr:rowOff>
    </xdr:to>
    <xdr:pic>
      <xdr:nvPicPr>
        <xdr:cNvPr id="556" name="Image 555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7937782"/>
          <a:ext cx="1539089" cy="5794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556</xdr:row>
      <xdr:rowOff>18107</xdr:rowOff>
    </xdr:from>
    <xdr:to>
      <xdr:col>3</xdr:col>
      <xdr:colOff>660903</xdr:colOff>
      <xdr:row>556</xdr:row>
      <xdr:rowOff>624689</xdr:rowOff>
    </xdr:to>
    <xdr:pic>
      <xdr:nvPicPr>
        <xdr:cNvPr id="557" name="Image 556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85473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557</xdr:row>
      <xdr:rowOff>18107</xdr:rowOff>
    </xdr:from>
    <xdr:to>
      <xdr:col>3</xdr:col>
      <xdr:colOff>1023042</xdr:colOff>
      <xdr:row>557</xdr:row>
      <xdr:rowOff>624689</xdr:rowOff>
    </xdr:to>
    <xdr:pic>
      <xdr:nvPicPr>
        <xdr:cNvPr id="558" name="Image 557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91760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558</xdr:row>
      <xdr:rowOff>18107</xdr:rowOff>
    </xdr:from>
    <xdr:to>
      <xdr:col>3</xdr:col>
      <xdr:colOff>1520982</xdr:colOff>
      <xdr:row>558</xdr:row>
      <xdr:rowOff>624689</xdr:rowOff>
    </xdr:to>
    <xdr:pic>
      <xdr:nvPicPr>
        <xdr:cNvPr id="559" name="Image 558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49804682"/>
          <a:ext cx="14666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559</xdr:row>
      <xdr:rowOff>18107</xdr:rowOff>
    </xdr:from>
    <xdr:to>
      <xdr:col>3</xdr:col>
      <xdr:colOff>1131683</xdr:colOff>
      <xdr:row>559</xdr:row>
      <xdr:rowOff>624689</xdr:rowOff>
    </xdr:to>
    <xdr:pic>
      <xdr:nvPicPr>
        <xdr:cNvPr id="560" name="Image 559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043333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560</xdr:row>
      <xdr:rowOff>18107</xdr:rowOff>
    </xdr:from>
    <xdr:to>
      <xdr:col>3</xdr:col>
      <xdr:colOff>706170</xdr:colOff>
      <xdr:row>560</xdr:row>
      <xdr:rowOff>624689</xdr:rowOff>
    </xdr:to>
    <xdr:pic>
      <xdr:nvPicPr>
        <xdr:cNvPr id="561" name="Image 560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106198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561</xdr:row>
      <xdr:rowOff>18107</xdr:rowOff>
    </xdr:from>
    <xdr:to>
      <xdr:col>3</xdr:col>
      <xdr:colOff>959667</xdr:colOff>
      <xdr:row>561</xdr:row>
      <xdr:rowOff>624689</xdr:rowOff>
    </xdr:to>
    <xdr:pic>
      <xdr:nvPicPr>
        <xdr:cNvPr id="562" name="Image 561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16906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562</xdr:row>
      <xdr:rowOff>18107</xdr:rowOff>
    </xdr:from>
    <xdr:to>
      <xdr:col>3</xdr:col>
      <xdr:colOff>986828</xdr:colOff>
      <xdr:row>562</xdr:row>
      <xdr:rowOff>624689</xdr:rowOff>
    </xdr:to>
    <xdr:pic>
      <xdr:nvPicPr>
        <xdr:cNvPr id="563" name="Image 562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23192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564</xdr:row>
      <xdr:rowOff>0</xdr:rowOff>
    </xdr:from>
    <xdr:to>
      <xdr:col>3</xdr:col>
      <xdr:colOff>516048</xdr:colOff>
      <xdr:row>564</xdr:row>
      <xdr:rowOff>606582</xdr:rowOff>
    </xdr:to>
    <xdr:pic>
      <xdr:nvPicPr>
        <xdr:cNvPr id="564" name="Image 563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3558475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564</xdr:row>
      <xdr:rowOff>18107</xdr:rowOff>
    </xdr:from>
    <xdr:to>
      <xdr:col>3</xdr:col>
      <xdr:colOff>769545</xdr:colOff>
      <xdr:row>564</xdr:row>
      <xdr:rowOff>624689</xdr:rowOff>
    </xdr:to>
    <xdr:pic>
      <xdr:nvPicPr>
        <xdr:cNvPr id="565" name="Image 564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35765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565</xdr:row>
      <xdr:rowOff>18107</xdr:rowOff>
    </xdr:from>
    <xdr:to>
      <xdr:col>3</xdr:col>
      <xdr:colOff>778598</xdr:colOff>
      <xdr:row>565</xdr:row>
      <xdr:rowOff>624689</xdr:rowOff>
    </xdr:to>
    <xdr:pic>
      <xdr:nvPicPr>
        <xdr:cNvPr id="566" name="Image 565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420523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566</xdr:row>
      <xdr:rowOff>18107</xdr:rowOff>
    </xdr:from>
    <xdr:to>
      <xdr:col>3</xdr:col>
      <xdr:colOff>760491</xdr:colOff>
      <xdr:row>566</xdr:row>
      <xdr:rowOff>624689</xdr:rowOff>
    </xdr:to>
    <xdr:pic>
      <xdr:nvPicPr>
        <xdr:cNvPr id="567" name="Image 566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483388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567</xdr:row>
      <xdr:rowOff>18107</xdr:rowOff>
    </xdr:from>
    <xdr:to>
      <xdr:col>3</xdr:col>
      <xdr:colOff>878186</xdr:colOff>
      <xdr:row>567</xdr:row>
      <xdr:rowOff>624689</xdr:rowOff>
    </xdr:to>
    <xdr:pic>
      <xdr:nvPicPr>
        <xdr:cNvPr id="568" name="Image 567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546253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568</xdr:row>
      <xdr:rowOff>18107</xdr:rowOff>
    </xdr:from>
    <xdr:to>
      <xdr:col>3</xdr:col>
      <xdr:colOff>941560</xdr:colOff>
      <xdr:row>568</xdr:row>
      <xdr:rowOff>624689</xdr:rowOff>
    </xdr:to>
    <xdr:pic>
      <xdr:nvPicPr>
        <xdr:cNvPr id="569" name="Image 568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609118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569</xdr:row>
      <xdr:rowOff>18107</xdr:rowOff>
    </xdr:from>
    <xdr:to>
      <xdr:col>3</xdr:col>
      <xdr:colOff>1149790</xdr:colOff>
      <xdr:row>569</xdr:row>
      <xdr:rowOff>624689</xdr:rowOff>
    </xdr:to>
    <xdr:pic>
      <xdr:nvPicPr>
        <xdr:cNvPr id="570" name="Image 569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671983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570</xdr:row>
      <xdr:rowOff>18107</xdr:rowOff>
    </xdr:from>
    <xdr:to>
      <xdr:col>3</xdr:col>
      <xdr:colOff>986828</xdr:colOff>
      <xdr:row>570</xdr:row>
      <xdr:rowOff>624689</xdr:rowOff>
    </xdr:to>
    <xdr:pic>
      <xdr:nvPicPr>
        <xdr:cNvPr id="571" name="Image 570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73484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572</xdr:row>
      <xdr:rowOff>0</xdr:rowOff>
    </xdr:from>
    <xdr:to>
      <xdr:col>3</xdr:col>
      <xdr:colOff>1013988</xdr:colOff>
      <xdr:row>572</xdr:row>
      <xdr:rowOff>606582</xdr:rowOff>
    </xdr:to>
    <xdr:pic>
      <xdr:nvPicPr>
        <xdr:cNvPr id="572" name="Image 571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8587675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572</xdr:row>
      <xdr:rowOff>18107</xdr:rowOff>
    </xdr:from>
    <xdr:to>
      <xdr:col>3</xdr:col>
      <xdr:colOff>1131683</xdr:colOff>
      <xdr:row>572</xdr:row>
      <xdr:rowOff>624689</xdr:rowOff>
    </xdr:to>
    <xdr:pic>
      <xdr:nvPicPr>
        <xdr:cNvPr id="573" name="Image 572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860578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573</xdr:row>
      <xdr:rowOff>18107</xdr:rowOff>
    </xdr:from>
    <xdr:to>
      <xdr:col>3</xdr:col>
      <xdr:colOff>1421394</xdr:colOff>
      <xdr:row>573</xdr:row>
      <xdr:rowOff>624689</xdr:rowOff>
    </xdr:to>
    <xdr:pic>
      <xdr:nvPicPr>
        <xdr:cNvPr id="574" name="Image 573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9234432"/>
          <a:ext cx="13670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574</xdr:row>
      <xdr:rowOff>18107</xdr:rowOff>
    </xdr:from>
    <xdr:to>
      <xdr:col>3</xdr:col>
      <xdr:colOff>760491</xdr:colOff>
      <xdr:row>574</xdr:row>
      <xdr:rowOff>624689</xdr:rowOff>
    </xdr:to>
    <xdr:pic>
      <xdr:nvPicPr>
        <xdr:cNvPr id="575" name="Image 574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986308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575</xdr:row>
      <xdr:rowOff>18107</xdr:rowOff>
    </xdr:from>
    <xdr:to>
      <xdr:col>3</xdr:col>
      <xdr:colOff>1593410</xdr:colOff>
      <xdr:row>575</xdr:row>
      <xdr:rowOff>543208</xdr:rowOff>
    </xdr:to>
    <xdr:pic>
      <xdr:nvPicPr>
        <xdr:cNvPr id="576" name="Image 575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0491732"/>
          <a:ext cx="1539089" cy="52510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576</xdr:row>
      <xdr:rowOff>18107</xdr:rowOff>
    </xdr:from>
    <xdr:to>
      <xdr:col>3</xdr:col>
      <xdr:colOff>688063</xdr:colOff>
      <xdr:row>576</xdr:row>
      <xdr:rowOff>624689</xdr:rowOff>
    </xdr:to>
    <xdr:pic>
      <xdr:nvPicPr>
        <xdr:cNvPr id="577" name="Image 576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10441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577</xdr:row>
      <xdr:rowOff>18107</xdr:rowOff>
    </xdr:from>
    <xdr:to>
      <xdr:col>3</xdr:col>
      <xdr:colOff>579422</xdr:colOff>
      <xdr:row>577</xdr:row>
      <xdr:rowOff>624689</xdr:rowOff>
    </xdr:to>
    <xdr:pic>
      <xdr:nvPicPr>
        <xdr:cNvPr id="578" name="Image 577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167283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578</xdr:row>
      <xdr:rowOff>18107</xdr:rowOff>
    </xdr:from>
    <xdr:to>
      <xdr:col>3</xdr:col>
      <xdr:colOff>543208</xdr:colOff>
      <xdr:row>578</xdr:row>
      <xdr:rowOff>624689</xdr:rowOff>
    </xdr:to>
    <xdr:pic>
      <xdr:nvPicPr>
        <xdr:cNvPr id="579" name="Image 578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23014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579</xdr:row>
      <xdr:rowOff>18107</xdr:rowOff>
    </xdr:from>
    <xdr:to>
      <xdr:col>3</xdr:col>
      <xdr:colOff>914400</xdr:colOff>
      <xdr:row>579</xdr:row>
      <xdr:rowOff>624689</xdr:rowOff>
    </xdr:to>
    <xdr:pic>
      <xdr:nvPicPr>
        <xdr:cNvPr id="580" name="Image 579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29301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580</xdr:row>
      <xdr:rowOff>18107</xdr:rowOff>
    </xdr:from>
    <xdr:to>
      <xdr:col>3</xdr:col>
      <xdr:colOff>1131683</xdr:colOff>
      <xdr:row>580</xdr:row>
      <xdr:rowOff>624689</xdr:rowOff>
    </xdr:to>
    <xdr:pic>
      <xdr:nvPicPr>
        <xdr:cNvPr id="581" name="Image 580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355878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581</xdr:row>
      <xdr:rowOff>18107</xdr:rowOff>
    </xdr:from>
    <xdr:to>
      <xdr:col>3</xdr:col>
      <xdr:colOff>362139</xdr:colOff>
      <xdr:row>581</xdr:row>
      <xdr:rowOff>624689</xdr:rowOff>
    </xdr:to>
    <xdr:pic>
      <xdr:nvPicPr>
        <xdr:cNvPr id="582" name="Image 581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4187432"/>
          <a:ext cx="3078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582</xdr:row>
      <xdr:rowOff>18107</xdr:rowOff>
    </xdr:from>
    <xdr:to>
      <xdr:col>3</xdr:col>
      <xdr:colOff>543208</xdr:colOff>
      <xdr:row>582</xdr:row>
      <xdr:rowOff>624689</xdr:rowOff>
    </xdr:to>
    <xdr:pic>
      <xdr:nvPicPr>
        <xdr:cNvPr id="583" name="Image 582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48160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583</xdr:row>
      <xdr:rowOff>18107</xdr:rowOff>
    </xdr:from>
    <xdr:to>
      <xdr:col>3</xdr:col>
      <xdr:colOff>570368</xdr:colOff>
      <xdr:row>583</xdr:row>
      <xdr:rowOff>624689</xdr:rowOff>
    </xdr:to>
    <xdr:pic>
      <xdr:nvPicPr>
        <xdr:cNvPr id="584" name="Image 583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54447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584</xdr:row>
      <xdr:rowOff>18107</xdr:rowOff>
    </xdr:from>
    <xdr:to>
      <xdr:col>3</xdr:col>
      <xdr:colOff>579422</xdr:colOff>
      <xdr:row>584</xdr:row>
      <xdr:rowOff>624689</xdr:rowOff>
    </xdr:to>
    <xdr:pic>
      <xdr:nvPicPr>
        <xdr:cNvPr id="585" name="Image 584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60733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585</xdr:row>
      <xdr:rowOff>18107</xdr:rowOff>
    </xdr:from>
    <xdr:to>
      <xdr:col>3</xdr:col>
      <xdr:colOff>769545</xdr:colOff>
      <xdr:row>585</xdr:row>
      <xdr:rowOff>624689</xdr:rowOff>
    </xdr:to>
    <xdr:pic>
      <xdr:nvPicPr>
        <xdr:cNvPr id="586" name="Image 585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67020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586</xdr:row>
      <xdr:rowOff>18107</xdr:rowOff>
    </xdr:from>
    <xdr:to>
      <xdr:col>3</xdr:col>
      <xdr:colOff>470780</xdr:colOff>
      <xdr:row>586</xdr:row>
      <xdr:rowOff>624689</xdr:rowOff>
    </xdr:to>
    <xdr:pic>
      <xdr:nvPicPr>
        <xdr:cNvPr id="587" name="Image 586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7330682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587</xdr:row>
      <xdr:rowOff>18107</xdr:rowOff>
    </xdr:from>
    <xdr:to>
      <xdr:col>3</xdr:col>
      <xdr:colOff>1593410</xdr:colOff>
      <xdr:row>588</xdr:row>
      <xdr:rowOff>0</xdr:rowOff>
    </xdr:to>
    <xdr:pic>
      <xdr:nvPicPr>
        <xdr:cNvPr id="588" name="Image 587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7959332"/>
          <a:ext cx="1539089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588</xdr:row>
      <xdr:rowOff>18107</xdr:rowOff>
    </xdr:from>
    <xdr:to>
      <xdr:col>3</xdr:col>
      <xdr:colOff>660903</xdr:colOff>
      <xdr:row>588</xdr:row>
      <xdr:rowOff>624689</xdr:rowOff>
    </xdr:to>
    <xdr:pic>
      <xdr:nvPicPr>
        <xdr:cNvPr id="589" name="Image 588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85308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589</xdr:row>
      <xdr:rowOff>18107</xdr:rowOff>
    </xdr:from>
    <xdr:to>
      <xdr:col>3</xdr:col>
      <xdr:colOff>561315</xdr:colOff>
      <xdr:row>589</xdr:row>
      <xdr:rowOff>624689</xdr:rowOff>
    </xdr:to>
    <xdr:pic>
      <xdr:nvPicPr>
        <xdr:cNvPr id="590" name="Image 589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9159482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590</xdr:row>
      <xdr:rowOff>18107</xdr:rowOff>
    </xdr:from>
    <xdr:to>
      <xdr:col>3</xdr:col>
      <xdr:colOff>1593410</xdr:colOff>
      <xdr:row>591</xdr:row>
      <xdr:rowOff>1308</xdr:rowOff>
    </xdr:to>
    <xdr:pic>
      <xdr:nvPicPr>
        <xdr:cNvPr id="591" name="Image 590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69788132"/>
          <a:ext cx="1539089" cy="59280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591</xdr:row>
      <xdr:rowOff>18107</xdr:rowOff>
    </xdr:from>
    <xdr:to>
      <xdr:col>3</xdr:col>
      <xdr:colOff>914400</xdr:colOff>
      <xdr:row>591</xdr:row>
      <xdr:rowOff>624689</xdr:rowOff>
    </xdr:to>
    <xdr:pic>
      <xdr:nvPicPr>
        <xdr:cNvPr id="592" name="Image 591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03977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592</xdr:row>
      <xdr:rowOff>18107</xdr:rowOff>
    </xdr:from>
    <xdr:to>
      <xdr:col>3</xdr:col>
      <xdr:colOff>814812</xdr:colOff>
      <xdr:row>592</xdr:row>
      <xdr:rowOff>624689</xdr:rowOff>
    </xdr:to>
    <xdr:pic>
      <xdr:nvPicPr>
        <xdr:cNvPr id="593" name="Image 592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10263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593</xdr:row>
      <xdr:rowOff>18107</xdr:rowOff>
    </xdr:from>
    <xdr:to>
      <xdr:col>3</xdr:col>
      <xdr:colOff>1050202</xdr:colOff>
      <xdr:row>593</xdr:row>
      <xdr:rowOff>624689</xdr:rowOff>
    </xdr:to>
    <xdr:pic>
      <xdr:nvPicPr>
        <xdr:cNvPr id="594" name="Image 593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165503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594</xdr:row>
      <xdr:rowOff>18107</xdr:rowOff>
    </xdr:from>
    <xdr:to>
      <xdr:col>3</xdr:col>
      <xdr:colOff>534154</xdr:colOff>
      <xdr:row>594</xdr:row>
      <xdr:rowOff>624689</xdr:rowOff>
    </xdr:to>
    <xdr:pic>
      <xdr:nvPicPr>
        <xdr:cNvPr id="595" name="Image 594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228368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595</xdr:row>
      <xdr:rowOff>18107</xdr:rowOff>
    </xdr:from>
    <xdr:to>
      <xdr:col>3</xdr:col>
      <xdr:colOff>787651</xdr:colOff>
      <xdr:row>595</xdr:row>
      <xdr:rowOff>624689</xdr:rowOff>
    </xdr:to>
    <xdr:pic>
      <xdr:nvPicPr>
        <xdr:cNvPr id="596" name="Image 595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29123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597</xdr:row>
      <xdr:rowOff>0</xdr:rowOff>
    </xdr:from>
    <xdr:to>
      <xdr:col>3</xdr:col>
      <xdr:colOff>814812</xdr:colOff>
      <xdr:row>597</xdr:row>
      <xdr:rowOff>524818</xdr:rowOff>
    </xdr:to>
    <xdr:pic>
      <xdr:nvPicPr>
        <xdr:cNvPr id="597" name="Image 596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4151525"/>
          <a:ext cx="760491" cy="52481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597</xdr:row>
      <xdr:rowOff>18107</xdr:rowOff>
    </xdr:from>
    <xdr:to>
      <xdr:col>3</xdr:col>
      <xdr:colOff>742384</xdr:colOff>
      <xdr:row>597</xdr:row>
      <xdr:rowOff>624689</xdr:rowOff>
    </xdr:to>
    <xdr:pic>
      <xdr:nvPicPr>
        <xdr:cNvPr id="598" name="Image 597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41696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598</xdr:row>
      <xdr:rowOff>18107</xdr:rowOff>
    </xdr:from>
    <xdr:to>
      <xdr:col>3</xdr:col>
      <xdr:colOff>860079</xdr:colOff>
      <xdr:row>598</xdr:row>
      <xdr:rowOff>624689</xdr:rowOff>
    </xdr:to>
    <xdr:pic>
      <xdr:nvPicPr>
        <xdr:cNvPr id="599" name="Image 598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479828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599</xdr:row>
      <xdr:rowOff>18107</xdr:rowOff>
    </xdr:from>
    <xdr:to>
      <xdr:col>3</xdr:col>
      <xdr:colOff>1068309</xdr:colOff>
      <xdr:row>599</xdr:row>
      <xdr:rowOff>624689</xdr:rowOff>
    </xdr:to>
    <xdr:pic>
      <xdr:nvPicPr>
        <xdr:cNvPr id="600" name="Image 599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542693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600</xdr:row>
      <xdr:rowOff>18107</xdr:rowOff>
    </xdr:from>
    <xdr:to>
      <xdr:col>3</xdr:col>
      <xdr:colOff>552261</xdr:colOff>
      <xdr:row>600</xdr:row>
      <xdr:rowOff>624689</xdr:rowOff>
    </xdr:to>
    <xdr:pic>
      <xdr:nvPicPr>
        <xdr:cNvPr id="601" name="Image 600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60555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601</xdr:row>
      <xdr:rowOff>18107</xdr:rowOff>
    </xdr:from>
    <xdr:to>
      <xdr:col>3</xdr:col>
      <xdr:colOff>1195057</xdr:colOff>
      <xdr:row>601</xdr:row>
      <xdr:rowOff>624689</xdr:rowOff>
    </xdr:to>
    <xdr:pic>
      <xdr:nvPicPr>
        <xdr:cNvPr id="602" name="Image 601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66842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602</xdr:row>
      <xdr:rowOff>18107</xdr:rowOff>
    </xdr:from>
    <xdr:to>
      <xdr:col>3</xdr:col>
      <xdr:colOff>380246</xdr:colOff>
      <xdr:row>602</xdr:row>
      <xdr:rowOff>624689</xdr:rowOff>
    </xdr:to>
    <xdr:pic>
      <xdr:nvPicPr>
        <xdr:cNvPr id="603" name="Image 602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7312882"/>
          <a:ext cx="3259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603</xdr:row>
      <xdr:rowOff>18107</xdr:rowOff>
    </xdr:from>
    <xdr:to>
      <xdr:col>3</xdr:col>
      <xdr:colOff>1059255</xdr:colOff>
      <xdr:row>603</xdr:row>
      <xdr:rowOff>624689</xdr:rowOff>
    </xdr:to>
    <xdr:pic>
      <xdr:nvPicPr>
        <xdr:cNvPr id="604" name="Image 603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794153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604</xdr:row>
      <xdr:rowOff>18107</xdr:rowOff>
    </xdr:from>
    <xdr:to>
      <xdr:col>3</xdr:col>
      <xdr:colOff>570368</xdr:colOff>
      <xdr:row>604</xdr:row>
      <xdr:rowOff>624689</xdr:rowOff>
    </xdr:to>
    <xdr:pic>
      <xdr:nvPicPr>
        <xdr:cNvPr id="605" name="Image 604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857018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605</xdr:row>
      <xdr:rowOff>18107</xdr:rowOff>
    </xdr:from>
    <xdr:to>
      <xdr:col>3</xdr:col>
      <xdr:colOff>1113576</xdr:colOff>
      <xdr:row>605</xdr:row>
      <xdr:rowOff>624689</xdr:rowOff>
    </xdr:to>
    <xdr:pic>
      <xdr:nvPicPr>
        <xdr:cNvPr id="606" name="Image 605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919883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606</xdr:row>
      <xdr:rowOff>18107</xdr:rowOff>
    </xdr:from>
    <xdr:to>
      <xdr:col>3</xdr:col>
      <xdr:colOff>389299</xdr:colOff>
      <xdr:row>606</xdr:row>
      <xdr:rowOff>624689</xdr:rowOff>
    </xdr:to>
    <xdr:pic>
      <xdr:nvPicPr>
        <xdr:cNvPr id="607" name="Image 606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9827482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607</xdr:row>
      <xdr:rowOff>18107</xdr:rowOff>
    </xdr:from>
    <xdr:to>
      <xdr:col>3</xdr:col>
      <xdr:colOff>669956</xdr:colOff>
      <xdr:row>607</xdr:row>
      <xdr:rowOff>624689</xdr:rowOff>
    </xdr:to>
    <xdr:pic>
      <xdr:nvPicPr>
        <xdr:cNvPr id="608" name="Image 607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0456132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610</xdr:row>
      <xdr:rowOff>0</xdr:rowOff>
    </xdr:from>
    <xdr:to>
      <xdr:col>3</xdr:col>
      <xdr:colOff>1593410</xdr:colOff>
      <xdr:row>610</xdr:row>
      <xdr:rowOff>419572</xdr:rowOff>
    </xdr:to>
    <xdr:pic>
      <xdr:nvPicPr>
        <xdr:cNvPr id="609" name="Image 608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323975"/>
          <a:ext cx="1539089" cy="41957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610</xdr:row>
      <xdr:rowOff>0</xdr:rowOff>
    </xdr:from>
    <xdr:to>
      <xdr:col>3</xdr:col>
      <xdr:colOff>941560</xdr:colOff>
      <xdr:row>610</xdr:row>
      <xdr:rowOff>606582</xdr:rowOff>
    </xdr:to>
    <xdr:pic>
      <xdr:nvPicPr>
        <xdr:cNvPr id="610" name="Image 609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323975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610</xdr:row>
      <xdr:rowOff>18107</xdr:rowOff>
    </xdr:from>
    <xdr:to>
      <xdr:col>3</xdr:col>
      <xdr:colOff>814812</xdr:colOff>
      <xdr:row>610</xdr:row>
      <xdr:rowOff>624689</xdr:rowOff>
    </xdr:to>
    <xdr:pic>
      <xdr:nvPicPr>
        <xdr:cNvPr id="611" name="Image 610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3420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611</xdr:row>
      <xdr:rowOff>18107</xdr:rowOff>
    </xdr:from>
    <xdr:to>
      <xdr:col>3</xdr:col>
      <xdr:colOff>1032095</xdr:colOff>
      <xdr:row>611</xdr:row>
      <xdr:rowOff>624689</xdr:rowOff>
    </xdr:to>
    <xdr:pic>
      <xdr:nvPicPr>
        <xdr:cNvPr id="612" name="Image 611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2970732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612</xdr:row>
      <xdr:rowOff>18107</xdr:rowOff>
    </xdr:from>
    <xdr:to>
      <xdr:col>3</xdr:col>
      <xdr:colOff>1240325</xdr:colOff>
      <xdr:row>612</xdr:row>
      <xdr:rowOff>624689</xdr:rowOff>
    </xdr:to>
    <xdr:pic>
      <xdr:nvPicPr>
        <xdr:cNvPr id="613" name="Image 612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359938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613</xdr:row>
      <xdr:rowOff>18107</xdr:rowOff>
    </xdr:from>
    <xdr:to>
      <xdr:col>3</xdr:col>
      <xdr:colOff>814812</xdr:colOff>
      <xdr:row>613</xdr:row>
      <xdr:rowOff>624689</xdr:rowOff>
    </xdr:to>
    <xdr:pic>
      <xdr:nvPicPr>
        <xdr:cNvPr id="614" name="Image 613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422803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614</xdr:row>
      <xdr:rowOff>18107</xdr:rowOff>
    </xdr:from>
    <xdr:to>
      <xdr:col>3</xdr:col>
      <xdr:colOff>688063</xdr:colOff>
      <xdr:row>614</xdr:row>
      <xdr:rowOff>624689</xdr:rowOff>
    </xdr:to>
    <xdr:pic>
      <xdr:nvPicPr>
        <xdr:cNvPr id="615" name="Image 614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48566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615</xdr:row>
      <xdr:rowOff>18107</xdr:rowOff>
    </xdr:from>
    <xdr:to>
      <xdr:col>3</xdr:col>
      <xdr:colOff>516048</xdr:colOff>
      <xdr:row>615</xdr:row>
      <xdr:rowOff>624689</xdr:rowOff>
    </xdr:to>
    <xdr:pic>
      <xdr:nvPicPr>
        <xdr:cNvPr id="616" name="Image 615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548533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616</xdr:row>
      <xdr:rowOff>18107</xdr:rowOff>
    </xdr:from>
    <xdr:to>
      <xdr:col>3</xdr:col>
      <xdr:colOff>1593410</xdr:colOff>
      <xdr:row>617</xdr:row>
      <xdr:rowOff>3</xdr:rowOff>
    </xdr:to>
    <xdr:pic>
      <xdr:nvPicPr>
        <xdr:cNvPr id="617" name="Image 616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6113982"/>
          <a:ext cx="1539089" cy="54387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617</xdr:row>
      <xdr:rowOff>18107</xdr:rowOff>
    </xdr:from>
    <xdr:to>
      <xdr:col>3</xdr:col>
      <xdr:colOff>832919</xdr:colOff>
      <xdr:row>617</xdr:row>
      <xdr:rowOff>624689</xdr:rowOff>
    </xdr:to>
    <xdr:pic>
      <xdr:nvPicPr>
        <xdr:cNvPr id="618" name="Image 617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667595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618</xdr:row>
      <xdr:rowOff>18107</xdr:rowOff>
    </xdr:from>
    <xdr:to>
      <xdr:col>3</xdr:col>
      <xdr:colOff>742384</xdr:colOff>
      <xdr:row>618</xdr:row>
      <xdr:rowOff>624689</xdr:rowOff>
    </xdr:to>
    <xdr:pic>
      <xdr:nvPicPr>
        <xdr:cNvPr id="619" name="Image 618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730460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619</xdr:row>
      <xdr:rowOff>18107</xdr:rowOff>
    </xdr:from>
    <xdr:to>
      <xdr:col>3</xdr:col>
      <xdr:colOff>633743</xdr:colOff>
      <xdr:row>619</xdr:row>
      <xdr:rowOff>624689</xdr:rowOff>
    </xdr:to>
    <xdr:pic>
      <xdr:nvPicPr>
        <xdr:cNvPr id="620" name="Image 619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79332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620</xdr:row>
      <xdr:rowOff>18107</xdr:rowOff>
    </xdr:from>
    <xdr:to>
      <xdr:col>3</xdr:col>
      <xdr:colOff>1013988</xdr:colOff>
      <xdr:row>620</xdr:row>
      <xdr:rowOff>624689</xdr:rowOff>
    </xdr:to>
    <xdr:pic>
      <xdr:nvPicPr>
        <xdr:cNvPr id="621" name="Image 620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856190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621</xdr:row>
      <xdr:rowOff>18107</xdr:rowOff>
    </xdr:from>
    <xdr:to>
      <xdr:col>3</xdr:col>
      <xdr:colOff>778598</xdr:colOff>
      <xdr:row>621</xdr:row>
      <xdr:rowOff>624689</xdr:rowOff>
    </xdr:to>
    <xdr:pic>
      <xdr:nvPicPr>
        <xdr:cNvPr id="622" name="Image 621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91905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622</xdr:row>
      <xdr:rowOff>18107</xdr:rowOff>
    </xdr:from>
    <xdr:to>
      <xdr:col>3</xdr:col>
      <xdr:colOff>941560</xdr:colOff>
      <xdr:row>622</xdr:row>
      <xdr:rowOff>624689</xdr:rowOff>
    </xdr:to>
    <xdr:pic>
      <xdr:nvPicPr>
        <xdr:cNvPr id="623" name="Image 622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98192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623</xdr:row>
      <xdr:rowOff>18107</xdr:rowOff>
    </xdr:from>
    <xdr:to>
      <xdr:col>3</xdr:col>
      <xdr:colOff>588475</xdr:colOff>
      <xdr:row>623</xdr:row>
      <xdr:rowOff>624689</xdr:rowOff>
    </xdr:to>
    <xdr:pic>
      <xdr:nvPicPr>
        <xdr:cNvPr id="624" name="Image 623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04478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624</xdr:row>
      <xdr:rowOff>18107</xdr:rowOff>
    </xdr:from>
    <xdr:to>
      <xdr:col>3</xdr:col>
      <xdr:colOff>660903</xdr:colOff>
      <xdr:row>624</xdr:row>
      <xdr:rowOff>624689</xdr:rowOff>
    </xdr:to>
    <xdr:pic>
      <xdr:nvPicPr>
        <xdr:cNvPr id="625" name="Image 624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107650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625</xdr:row>
      <xdr:rowOff>18107</xdr:rowOff>
    </xdr:from>
    <xdr:to>
      <xdr:col>3</xdr:col>
      <xdr:colOff>905347</xdr:colOff>
      <xdr:row>625</xdr:row>
      <xdr:rowOff>624689</xdr:rowOff>
    </xdr:to>
    <xdr:pic>
      <xdr:nvPicPr>
        <xdr:cNvPr id="626" name="Image 625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170515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626</xdr:row>
      <xdr:rowOff>18107</xdr:rowOff>
    </xdr:from>
    <xdr:to>
      <xdr:col>3</xdr:col>
      <xdr:colOff>1158844</xdr:colOff>
      <xdr:row>626</xdr:row>
      <xdr:rowOff>624689</xdr:rowOff>
    </xdr:to>
    <xdr:pic>
      <xdr:nvPicPr>
        <xdr:cNvPr id="627" name="Image 626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23338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628</xdr:row>
      <xdr:rowOff>0</xdr:rowOff>
    </xdr:from>
    <xdr:to>
      <xdr:col>3</xdr:col>
      <xdr:colOff>869133</xdr:colOff>
      <xdr:row>628</xdr:row>
      <xdr:rowOff>606582</xdr:rowOff>
    </xdr:to>
    <xdr:pic>
      <xdr:nvPicPr>
        <xdr:cNvPr id="628" name="Image 627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3573000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628</xdr:row>
      <xdr:rowOff>18107</xdr:rowOff>
    </xdr:from>
    <xdr:to>
      <xdr:col>3</xdr:col>
      <xdr:colOff>1004935</xdr:colOff>
      <xdr:row>628</xdr:row>
      <xdr:rowOff>624689</xdr:rowOff>
    </xdr:to>
    <xdr:pic>
      <xdr:nvPicPr>
        <xdr:cNvPr id="629" name="Image 628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359110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629</xdr:row>
      <xdr:rowOff>18107</xdr:rowOff>
    </xdr:from>
    <xdr:to>
      <xdr:col>3</xdr:col>
      <xdr:colOff>552261</xdr:colOff>
      <xdr:row>629</xdr:row>
      <xdr:rowOff>624689</xdr:rowOff>
    </xdr:to>
    <xdr:pic>
      <xdr:nvPicPr>
        <xdr:cNvPr id="630" name="Image 629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42197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630</xdr:row>
      <xdr:rowOff>18107</xdr:rowOff>
    </xdr:from>
    <xdr:to>
      <xdr:col>3</xdr:col>
      <xdr:colOff>679010</xdr:colOff>
      <xdr:row>630</xdr:row>
      <xdr:rowOff>624689</xdr:rowOff>
    </xdr:to>
    <xdr:pic>
      <xdr:nvPicPr>
        <xdr:cNvPr id="631" name="Image 630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48484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631</xdr:row>
      <xdr:rowOff>18107</xdr:rowOff>
    </xdr:from>
    <xdr:to>
      <xdr:col>3</xdr:col>
      <xdr:colOff>353085</xdr:colOff>
      <xdr:row>631</xdr:row>
      <xdr:rowOff>624689</xdr:rowOff>
    </xdr:to>
    <xdr:pic>
      <xdr:nvPicPr>
        <xdr:cNvPr id="632" name="Image 631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5477057"/>
          <a:ext cx="2987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632</xdr:row>
      <xdr:rowOff>18107</xdr:rowOff>
    </xdr:from>
    <xdr:to>
      <xdr:col>3</xdr:col>
      <xdr:colOff>751438</xdr:colOff>
      <xdr:row>632</xdr:row>
      <xdr:rowOff>624689</xdr:rowOff>
    </xdr:to>
    <xdr:pic>
      <xdr:nvPicPr>
        <xdr:cNvPr id="633" name="Image 632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61057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633</xdr:row>
      <xdr:rowOff>18107</xdr:rowOff>
    </xdr:from>
    <xdr:to>
      <xdr:col>3</xdr:col>
      <xdr:colOff>832919</xdr:colOff>
      <xdr:row>633</xdr:row>
      <xdr:rowOff>624689</xdr:rowOff>
    </xdr:to>
    <xdr:pic>
      <xdr:nvPicPr>
        <xdr:cNvPr id="634" name="Image 633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673435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634</xdr:row>
      <xdr:rowOff>18107</xdr:rowOff>
    </xdr:from>
    <xdr:to>
      <xdr:col>3</xdr:col>
      <xdr:colOff>597529</xdr:colOff>
      <xdr:row>634</xdr:row>
      <xdr:rowOff>624689</xdr:rowOff>
    </xdr:to>
    <xdr:pic>
      <xdr:nvPicPr>
        <xdr:cNvPr id="635" name="Image 634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73630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635</xdr:row>
      <xdr:rowOff>18107</xdr:rowOff>
    </xdr:from>
    <xdr:to>
      <xdr:col>3</xdr:col>
      <xdr:colOff>669956</xdr:colOff>
      <xdr:row>635</xdr:row>
      <xdr:rowOff>624689</xdr:rowOff>
    </xdr:to>
    <xdr:pic>
      <xdr:nvPicPr>
        <xdr:cNvPr id="636" name="Image 635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799165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636</xdr:row>
      <xdr:rowOff>18107</xdr:rowOff>
    </xdr:from>
    <xdr:to>
      <xdr:col>3</xdr:col>
      <xdr:colOff>878186</xdr:colOff>
      <xdr:row>636</xdr:row>
      <xdr:rowOff>624689</xdr:rowOff>
    </xdr:to>
    <xdr:pic>
      <xdr:nvPicPr>
        <xdr:cNvPr id="637" name="Image 636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86203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637</xdr:row>
      <xdr:rowOff>18107</xdr:rowOff>
    </xdr:from>
    <xdr:to>
      <xdr:col>3</xdr:col>
      <xdr:colOff>552261</xdr:colOff>
      <xdr:row>637</xdr:row>
      <xdr:rowOff>624689</xdr:rowOff>
    </xdr:to>
    <xdr:pic>
      <xdr:nvPicPr>
        <xdr:cNvPr id="638" name="Image 637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92489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638</xdr:row>
      <xdr:rowOff>18107</xdr:rowOff>
    </xdr:from>
    <xdr:to>
      <xdr:col>3</xdr:col>
      <xdr:colOff>805758</xdr:colOff>
      <xdr:row>638</xdr:row>
      <xdr:rowOff>624689</xdr:rowOff>
    </xdr:to>
    <xdr:pic>
      <xdr:nvPicPr>
        <xdr:cNvPr id="639" name="Image 638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98776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639</xdr:row>
      <xdr:rowOff>18107</xdr:rowOff>
    </xdr:from>
    <xdr:to>
      <xdr:col>3</xdr:col>
      <xdr:colOff>724277</xdr:colOff>
      <xdr:row>639</xdr:row>
      <xdr:rowOff>624689</xdr:rowOff>
    </xdr:to>
    <xdr:pic>
      <xdr:nvPicPr>
        <xdr:cNvPr id="640" name="Image 639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050625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640</xdr:row>
      <xdr:rowOff>18107</xdr:rowOff>
    </xdr:from>
    <xdr:to>
      <xdr:col>3</xdr:col>
      <xdr:colOff>1158844</xdr:colOff>
      <xdr:row>640</xdr:row>
      <xdr:rowOff>624689</xdr:rowOff>
    </xdr:to>
    <xdr:pic>
      <xdr:nvPicPr>
        <xdr:cNvPr id="641" name="Image 640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11349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641</xdr:row>
      <xdr:rowOff>18107</xdr:rowOff>
    </xdr:from>
    <xdr:to>
      <xdr:col>3</xdr:col>
      <xdr:colOff>1330859</xdr:colOff>
      <xdr:row>641</xdr:row>
      <xdr:rowOff>624689</xdr:rowOff>
    </xdr:to>
    <xdr:pic>
      <xdr:nvPicPr>
        <xdr:cNvPr id="642" name="Image 641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1763557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642</xdr:row>
      <xdr:rowOff>18107</xdr:rowOff>
    </xdr:from>
    <xdr:to>
      <xdr:col>3</xdr:col>
      <xdr:colOff>860079</xdr:colOff>
      <xdr:row>642</xdr:row>
      <xdr:rowOff>624689</xdr:rowOff>
    </xdr:to>
    <xdr:pic>
      <xdr:nvPicPr>
        <xdr:cNvPr id="643" name="Image 642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239220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643</xdr:row>
      <xdr:rowOff>18107</xdr:rowOff>
    </xdr:from>
    <xdr:to>
      <xdr:col>3</xdr:col>
      <xdr:colOff>841972</xdr:colOff>
      <xdr:row>643</xdr:row>
      <xdr:rowOff>624689</xdr:rowOff>
    </xdr:to>
    <xdr:pic>
      <xdr:nvPicPr>
        <xdr:cNvPr id="644" name="Image 643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30208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644</xdr:row>
      <xdr:rowOff>18107</xdr:rowOff>
    </xdr:from>
    <xdr:to>
      <xdr:col>3</xdr:col>
      <xdr:colOff>688063</xdr:colOff>
      <xdr:row>644</xdr:row>
      <xdr:rowOff>624689</xdr:rowOff>
    </xdr:to>
    <xdr:pic>
      <xdr:nvPicPr>
        <xdr:cNvPr id="645" name="Image 644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36495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645</xdr:row>
      <xdr:rowOff>18107</xdr:rowOff>
    </xdr:from>
    <xdr:to>
      <xdr:col>3</xdr:col>
      <xdr:colOff>950614</xdr:colOff>
      <xdr:row>645</xdr:row>
      <xdr:rowOff>624689</xdr:rowOff>
    </xdr:to>
    <xdr:pic>
      <xdr:nvPicPr>
        <xdr:cNvPr id="646" name="Image 645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42781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646</xdr:row>
      <xdr:rowOff>18107</xdr:rowOff>
    </xdr:from>
    <xdr:to>
      <xdr:col>3</xdr:col>
      <xdr:colOff>679010</xdr:colOff>
      <xdr:row>646</xdr:row>
      <xdr:rowOff>624689</xdr:rowOff>
    </xdr:to>
    <xdr:pic>
      <xdr:nvPicPr>
        <xdr:cNvPr id="647" name="Image 646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49068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647</xdr:row>
      <xdr:rowOff>18107</xdr:rowOff>
    </xdr:from>
    <xdr:to>
      <xdr:col>3</xdr:col>
      <xdr:colOff>950614</xdr:colOff>
      <xdr:row>647</xdr:row>
      <xdr:rowOff>624689</xdr:rowOff>
    </xdr:to>
    <xdr:pic>
      <xdr:nvPicPr>
        <xdr:cNvPr id="648" name="Image 647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55354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648</xdr:row>
      <xdr:rowOff>18107</xdr:rowOff>
    </xdr:from>
    <xdr:to>
      <xdr:col>3</xdr:col>
      <xdr:colOff>543208</xdr:colOff>
      <xdr:row>648</xdr:row>
      <xdr:rowOff>624689</xdr:rowOff>
    </xdr:to>
    <xdr:pic>
      <xdr:nvPicPr>
        <xdr:cNvPr id="649" name="Image 648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61641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649</xdr:row>
      <xdr:rowOff>18107</xdr:rowOff>
    </xdr:from>
    <xdr:to>
      <xdr:col>3</xdr:col>
      <xdr:colOff>751438</xdr:colOff>
      <xdr:row>649</xdr:row>
      <xdr:rowOff>624689</xdr:rowOff>
    </xdr:to>
    <xdr:pic>
      <xdr:nvPicPr>
        <xdr:cNvPr id="650" name="Image 649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679275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650</xdr:row>
      <xdr:rowOff>18107</xdr:rowOff>
    </xdr:from>
    <xdr:to>
      <xdr:col>3</xdr:col>
      <xdr:colOff>760491</xdr:colOff>
      <xdr:row>650</xdr:row>
      <xdr:rowOff>624689</xdr:rowOff>
    </xdr:to>
    <xdr:pic>
      <xdr:nvPicPr>
        <xdr:cNvPr id="651" name="Image 650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7421407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651</xdr:row>
      <xdr:rowOff>9053</xdr:rowOff>
    </xdr:from>
    <xdr:to>
      <xdr:col>3</xdr:col>
      <xdr:colOff>1593410</xdr:colOff>
      <xdr:row>652</xdr:row>
      <xdr:rowOff>301</xdr:rowOff>
    </xdr:to>
    <xdr:pic>
      <xdr:nvPicPr>
        <xdr:cNvPr id="652" name="Image 651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8041003"/>
          <a:ext cx="1539089" cy="42939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652</xdr:row>
      <xdr:rowOff>18107</xdr:rowOff>
    </xdr:from>
    <xdr:to>
      <xdr:col>3</xdr:col>
      <xdr:colOff>715224</xdr:colOff>
      <xdr:row>652</xdr:row>
      <xdr:rowOff>624689</xdr:rowOff>
    </xdr:to>
    <xdr:pic>
      <xdr:nvPicPr>
        <xdr:cNvPr id="653" name="Image 652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84882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653</xdr:row>
      <xdr:rowOff>18107</xdr:rowOff>
    </xdr:from>
    <xdr:to>
      <xdr:col>3</xdr:col>
      <xdr:colOff>588475</xdr:colOff>
      <xdr:row>653</xdr:row>
      <xdr:rowOff>624689</xdr:rowOff>
    </xdr:to>
    <xdr:pic>
      <xdr:nvPicPr>
        <xdr:cNvPr id="654" name="Image 653">
          <a:extLst>
            <a:ext uri="{FF2B5EF4-FFF2-40B4-BE49-F238E27FC236}">
              <a16:creationId xmlns:a16="http://schemas.microsoft.com/office/drawing/2014/main" id="{00000000-0008-0000-0000-00008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91168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655</xdr:row>
      <xdr:rowOff>0</xdr:rowOff>
    </xdr:from>
    <xdr:to>
      <xdr:col>3</xdr:col>
      <xdr:colOff>986828</xdr:colOff>
      <xdr:row>655</xdr:row>
      <xdr:rowOff>606582</xdr:rowOff>
    </xdr:to>
    <xdr:pic>
      <xdr:nvPicPr>
        <xdr:cNvPr id="655" name="Image 654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0356050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655</xdr:row>
      <xdr:rowOff>18107</xdr:rowOff>
    </xdr:from>
    <xdr:to>
      <xdr:col>3</xdr:col>
      <xdr:colOff>1086416</xdr:colOff>
      <xdr:row>655</xdr:row>
      <xdr:rowOff>624689</xdr:rowOff>
    </xdr:to>
    <xdr:pic>
      <xdr:nvPicPr>
        <xdr:cNvPr id="656" name="Image 655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03741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656</xdr:row>
      <xdr:rowOff>18107</xdr:rowOff>
    </xdr:from>
    <xdr:to>
      <xdr:col>3</xdr:col>
      <xdr:colOff>914400</xdr:colOff>
      <xdr:row>656</xdr:row>
      <xdr:rowOff>624689</xdr:rowOff>
    </xdr:to>
    <xdr:pic>
      <xdr:nvPicPr>
        <xdr:cNvPr id="657" name="Image 656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10028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657</xdr:row>
      <xdr:rowOff>18107</xdr:rowOff>
    </xdr:from>
    <xdr:to>
      <xdr:col>3</xdr:col>
      <xdr:colOff>950614</xdr:colOff>
      <xdr:row>657</xdr:row>
      <xdr:rowOff>624689</xdr:rowOff>
    </xdr:to>
    <xdr:pic>
      <xdr:nvPicPr>
        <xdr:cNvPr id="658" name="Image 657">
          <a:extLst>
            <a:ext uri="{FF2B5EF4-FFF2-40B4-BE49-F238E27FC236}">
              <a16:creationId xmlns:a16="http://schemas.microsoft.com/office/drawing/2014/main" id="{00000000-0008-0000-0000-00009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16314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658</xdr:row>
      <xdr:rowOff>18107</xdr:rowOff>
    </xdr:from>
    <xdr:to>
      <xdr:col>3</xdr:col>
      <xdr:colOff>995881</xdr:colOff>
      <xdr:row>658</xdr:row>
      <xdr:rowOff>624689</xdr:rowOff>
    </xdr:to>
    <xdr:pic>
      <xdr:nvPicPr>
        <xdr:cNvPr id="659" name="Image 658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22601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660</xdr:row>
      <xdr:rowOff>0</xdr:rowOff>
    </xdr:from>
    <xdr:to>
      <xdr:col>3</xdr:col>
      <xdr:colOff>977774</xdr:colOff>
      <xdr:row>660</xdr:row>
      <xdr:rowOff>606582</xdr:rowOff>
    </xdr:to>
    <xdr:pic>
      <xdr:nvPicPr>
        <xdr:cNvPr id="660" name="Image 659">
          <a:extLst>
            <a:ext uri="{FF2B5EF4-FFF2-40B4-BE49-F238E27FC236}">
              <a16:creationId xmlns:a16="http://schemas.microsoft.com/office/drawing/2014/main" id="{00000000-0008-0000-0000-00009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3499300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660</xdr:row>
      <xdr:rowOff>18107</xdr:rowOff>
    </xdr:from>
    <xdr:to>
      <xdr:col>3</xdr:col>
      <xdr:colOff>715224</xdr:colOff>
      <xdr:row>660</xdr:row>
      <xdr:rowOff>624689</xdr:rowOff>
    </xdr:to>
    <xdr:pic>
      <xdr:nvPicPr>
        <xdr:cNvPr id="661" name="Image 660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35174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661</xdr:row>
      <xdr:rowOff>18107</xdr:rowOff>
    </xdr:from>
    <xdr:to>
      <xdr:col>3</xdr:col>
      <xdr:colOff>814812</xdr:colOff>
      <xdr:row>661</xdr:row>
      <xdr:rowOff>624689</xdr:rowOff>
    </xdr:to>
    <xdr:pic>
      <xdr:nvPicPr>
        <xdr:cNvPr id="662" name="Image 661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41460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662</xdr:row>
      <xdr:rowOff>18107</xdr:rowOff>
    </xdr:from>
    <xdr:to>
      <xdr:col>3</xdr:col>
      <xdr:colOff>814812</xdr:colOff>
      <xdr:row>662</xdr:row>
      <xdr:rowOff>624689</xdr:rowOff>
    </xdr:to>
    <xdr:pic>
      <xdr:nvPicPr>
        <xdr:cNvPr id="663" name="Image 662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47747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663</xdr:row>
      <xdr:rowOff>18107</xdr:rowOff>
    </xdr:from>
    <xdr:to>
      <xdr:col>3</xdr:col>
      <xdr:colOff>1158844</xdr:colOff>
      <xdr:row>663</xdr:row>
      <xdr:rowOff>624689</xdr:rowOff>
    </xdr:to>
    <xdr:pic>
      <xdr:nvPicPr>
        <xdr:cNvPr id="664" name="Image 663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540335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664</xdr:row>
      <xdr:rowOff>18107</xdr:rowOff>
    </xdr:from>
    <xdr:to>
      <xdr:col>3</xdr:col>
      <xdr:colOff>525101</xdr:colOff>
      <xdr:row>664</xdr:row>
      <xdr:rowOff>624689</xdr:rowOff>
    </xdr:to>
    <xdr:pic>
      <xdr:nvPicPr>
        <xdr:cNvPr id="665" name="Image 664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60320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665</xdr:row>
      <xdr:rowOff>18107</xdr:rowOff>
    </xdr:from>
    <xdr:to>
      <xdr:col>3</xdr:col>
      <xdr:colOff>1077362</xdr:colOff>
      <xdr:row>665</xdr:row>
      <xdr:rowOff>624689</xdr:rowOff>
    </xdr:to>
    <xdr:pic>
      <xdr:nvPicPr>
        <xdr:cNvPr id="666" name="Image 665">
          <a:extLst>
            <a:ext uri="{FF2B5EF4-FFF2-40B4-BE49-F238E27FC236}">
              <a16:creationId xmlns:a16="http://schemas.microsoft.com/office/drawing/2014/main" id="{00000000-0008-0000-0000-00009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666065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666</xdr:row>
      <xdr:rowOff>18107</xdr:rowOff>
    </xdr:from>
    <xdr:to>
      <xdr:col>3</xdr:col>
      <xdr:colOff>832919</xdr:colOff>
      <xdr:row>666</xdr:row>
      <xdr:rowOff>624689</xdr:rowOff>
    </xdr:to>
    <xdr:pic>
      <xdr:nvPicPr>
        <xdr:cNvPr id="667" name="Image 666">
          <a:extLst>
            <a:ext uri="{FF2B5EF4-FFF2-40B4-BE49-F238E27FC236}">
              <a16:creationId xmlns:a16="http://schemas.microsoft.com/office/drawing/2014/main" id="{00000000-0008-0000-0000-00009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728930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667</xdr:row>
      <xdr:rowOff>18107</xdr:rowOff>
    </xdr:from>
    <xdr:to>
      <xdr:col>3</xdr:col>
      <xdr:colOff>923453</xdr:colOff>
      <xdr:row>667</xdr:row>
      <xdr:rowOff>624689</xdr:rowOff>
    </xdr:to>
    <xdr:pic>
      <xdr:nvPicPr>
        <xdr:cNvPr id="668" name="Image 667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79179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668</xdr:row>
      <xdr:rowOff>18107</xdr:rowOff>
    </xdr:from>
    <xdr:to>
      <xdr:col>3</xdr:col>
      <xdr:colOff>1593410</xdr:colOff>
      <xdr:row>668</xdr:row>
      <xdr:rowOff>588475</xdr:rowOff>
    </xdr:to>
    <xdr:pic>
      <xdr:nvPicPr>
        <xdr:cNvPr id="669" name="Image 668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8546607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669</xdr:row>
      <xdr:rowOff>18107</xdr:rowOff>
    </xdr:from>
    <xdr:to>
      <xdr:col>3</xdr:col>
      <xdr:colOff>778598</xdr:colOff>
      <xdr:row>669</xdr:row>
      <xdr:rowOff>624689</xdr:rowOff>
    </xdr:to>
    <xdr:pic>
      <xdr:nvPicPr>
        <xdr:cNvPr id="670" name="Image 669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914668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670</xdr:row>
      <xdr:rowOff>18107</xdr:rowOff>
    </xdr:from>
    <xdr:to>
      <xdr:col>3</xdr:col>
      <xdr:colOff>552261</xdr:colOff>
      <xdr:row>670</xdr:row>
      <xdr:rowOff>624689</xdr:rowOff>
    </xdr:to>
    <xdr:pic>
      <xdr:nvPicPr>
        <xdr:cNvPr id="671" name="Image 670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977533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671</xdr:row>
      <xdr:rowOff>18107</xdr:rowOff>
    </xdr:from>
    <xdr:to>
      <xdr:col>3</xdr:col>
      <xdr:colOff>932507</xdr:colOff>
      <xdr:row>671</xdr:row>
      <xdr:rowOff>624689</xdr:rowOff>
    </xdr:to>
    <xdr:pic>
      <xdr:nvPicPr>
        <xdr:cNvPr id="672" name="Image 671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04039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672</xdr:row>
      <xdr:rowOff>18107</xdr:rowOff>
    </xdr:from>
    <xdr:to>
      <xdr:col>3</xdr:col>
      <xdr:colOff>923453</xdr:colOff>
      <xdr:row>672</xdr:row>
      <xdr:rowOff>624689</xdr:rowOff>
    </xdr:to>
    <xdr:pic>
      <xdr:nvPicPr>
        <xdr:cNvPr id="673" name="Image 672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10326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673</xdr:row>
      <xdr:rowOff>18107</xdr:rowOff>
    </xdr:from>
    <xdr:to>
      <xdr:col>3</xdr:col>
      <xdr:colOff>805758</xdr:colOff>
      <xdr:row>673</xdr:row>
      <xdr:rowOff>624689</xdr:rowOff>
    </xdr:to>
    <xdr:pic>
      <xdr:nvPicPr>
        <xdr:cNvPr id="674" name="Image 673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16612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674</xdr:row>
      <xdr:rowOff>18107</xdr:rowOff>
    </xdr:from>
    <xdr:to>
      <xdr:col>3</xdr:col>
      <xdr:colOff>497941</xdr:colOff>
      <xdr:row>674</xdr:row>
      <xdr:rowOff>624689</xdr:rowOff>
    </xdr:to>
    <xdr:pic>
      <xdr:nvPicPr>
        <xdr:cNvPr id="675" name="Image 674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2289932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675</xdr:row>
      <xdr:rowOff>18107</xdr:rowOff>
    </xdr:from>
    <xdr:to>
      <xdr:col>3</xdr:col>
      <xdr:colOff>597529</xdr:colOff>
      <xdr:row>675</xdr:row>
      <xdr:rowOff>624689</xdr:rowOff>
    </xdr:to>
    <xdr:pic>
      <xdr:nvPicPr>
        <xdr:cNvPr id="676" name="Image 675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29185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676</xdr:row>
      <xdr:rowOff>18107</xdr:rowOff>
    </xdr:from>
    <xdr:to>
      <xdr:col>3</xdr:col>
      <xdr:colOff>688063</xdr:colOff>
      <xdr:row>676</xdr:row>
      <xdr:rowOff>624689</xdr:rowOff>
    </xdr:to>
    <xdr:pic>
      <xdr:nvPicPr>
        <xdr:cNvPr id="677" name="Image 676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354723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677</xdr:row>
      <xdr:rowOff>18107</xdr:rowOff>
    </xdr:from>
    <xdr:to>
      <xdr:col>3</xdr:col>
      <xdr:colOff>579422</xdr:colOff>
      <xdr:row>677</xdr:row>
      <xdr:rowOff>624689</xdr:rowOff>
    </xdr:to>
    <xdr:pic>
      <xdr:nvPicPr>
        <xdr:cNvPr id="678" name="Image 677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41758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678</xdr:row>
      <xdr:rowOff>18107</xdr:rowOff>
    </xdr:from>
    <xdr:to>
      <xdr:col>3</xdr:col>
      <xdr:colOff>914400</xdr:colOff>
      <xdr:row>678</xdr:row>
      <xdr:rowOff>624689</xdr:rowOff>
    </xdr:to>
    <xdr:pic>
      <xdr:nvPicPr>
        <xdr:cNvPr id="679" name="Image 678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48045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679</xdr:row>
      <xdr:rowOff>18107</xdr:rowOff>
    </xdr:from>
    <xdr:to>
      <xdr:col>3</xdr:col>
      <xdr:colOff>878186</xdr:colOff>
      <xdr:row>679</xdr:row>
      <xdr:rowOff>624689</xdr:rowOff>
    </xdr:to>
    <xdr:pic>
      <xdr:nvPicPr>
        <xdr:cNvPr id="680" name="Image 679">
          <a:extLst>
            <a:ext uri="{FF2B5EF4-FFF2-40B4-BE49-F238E27FC236}">
              <a16:creationId xmlns:a16="http://schemas.microsoft.com/office/drawing/2014/main" id="{00000000-0008-0000-0000-0000A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54331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680</xdr:row>
      <xdr:rowOff>18107</xdr:rowOff>
    </xdr:from>
    <xdr:to>
      <xdr:col>3</xdr:col>
      <xdr:colOff>887240</xdr:colOff>
      <xdr:row>680</xdr:row>
      <xdr:rowOff>624689</xdr:rowOff>
    </xdr:to>
    <xdr:pic>
      <xdr:nvPicPr>
        <xdr:cNvPr id="681" name="Image 680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60618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681</xdr:row>
      <xdr:rowOff>18107</xdr:rowOff>
    </xdr:from>
    <xdr:to>
      <xdr:col>3</xdr:col>
      <xdr:colOff>1059255</xdr:colOff>
      <xdr:row>681</xdr:row>
      <xdr:rowOff>624689</xdr:rowOff>
    </xdr:to>
    <xdr:pic>
      <xdr:nvPicPr>
        <xdr:cNvPr id="682" name="Image 681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669048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682</xdr:row>
      <xdr:rowOff>18107</xdr:rowOff>
    </xdr:from>
    <xdr:to>
      <xdr:col>3</xdr:col>
      <xdr:colOff>615636</xdr:colOff>
      <xdr:row>682</xdr:row>
      <xdr:rowOff>624689</xdr:rowOff>
    </xdr:to>
    <xdr:pic>
      <xdr:nvPicPr>
        <xdr:cNvPr id="683" name="Image 682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731913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683</xdr:row>
      <xdr:rowOff>18107</xdr:rowOff>
    </xdr:from>
    <xdr:to>
      <xdr:col>3</xdr:col>
      <xdr:colOff>724277</xdr:colOff>
      <xdr:row>683</xdr:row>
      <xdr:rowOff>624689</xdr:rowOff>
    </xdr:to>
    <xdr:pic>
      <xdr:nvPicPr>
        <xdr:cNvPr id="684" name="Image 683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79477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685</xdr:row>
      <xdr:rowOff>0</xdr:rowOff>
    </xdr:from>
    <xdr:to>
      <xdr:col>3</xdr:col>
      <xdr:colOff>1303699</xdr:colOff>
      <xdr:row>685</xdr:row>
      <xdr:rowOff>606582</xdr:rowOff>
    </xdr:to>
    <xdr:pic>
      <xdr:nvPicPr>
        <xdr:cNvPr id="685" name="Image 684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9186975"/>
          <a:ext cx="12493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685</xdr:row>
      <xdr:rowOff>18107</xdr:rowOff>
    </xdr:from>
    <xdr:to>
      <xdr:col>3</xdr:col>
      <xdr:colOff>769545</xdr:colOff>
      <xdr:row>685</xdr:row>
      <xdr:rowOff>624689</xdr:rowOff>
    </xdr:to>
    <xdr:pic>
      <xdr:nvPicPr>
        <xdr:cNvPr id="686" name="Image 685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92050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687</xdr:row>
      <xdr:rowOff>0</xdr:rowOff>
    </xdr:from>
    <xdr:to>
      <xdr:col>3</xdr:col>
      <xdr:colOff>1593410</xdr:colOff>
      <xdr:row>687</xdr:row>
      <xdr:rowOff>553393</xdr:rowOff>
    </xdr:to>
    <xdr:pic>
      <xdr:nvPicPr>
        <xdr:cNvPr id="687" name="Image 686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0444275"/>
          <a:ext cx="1539089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687</xdr:row>
      <xdr:rowOff>18107</xdr:rowOff>
    </xdr:from>
    <xdr:to>
      <xdr:col>3</xdr:col>
      <xdr:colOff>778598</xdr:colOff>
      <xdr:row>687</xdr:row>
      <xdr:rowOff>624689</xdr:rowOff>
    </xdr:to>
    <xdr:pic>
      <xdr:nvPicPr>
        <xdr:cNvPr id="688" name="Image 687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046238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688</xdr:row>
      <xdr:rowOff>18107</xdr:rowOff>
    </xdr:from>
    <xdr:to>
      <xdr:col>3</xdr:col>
      <xdr:colOff>506994</xdr:colOff>
      <xdr:row>688</xdr:row>
      <xdr:rowOff>624689</xdr:rowOff>
    </xdr:to>
    <xdr:pic>
      <xdr:nvPicPr>
        <xdr:cNvPr id="689" name="Image 688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109103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689</xdr:row>
      <xdr:rowOff>18107</xdr:rowOff>
    </xdr:from>
    <xdr:to>
      <xdr:col>3</xdr:col>
      <xdr:colOff>742384</xdr:colOff>
      <xdr:row>689</xdr:row>
      <xdr:rowOff>624689</xdr:rowOff>
    </xdr:to>
    <xdr:pic>
      <xdr:nvPicPr>
        <xdr:cNvPr id="690" name="Image 689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171968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690</xdr:row>
      <xdr:rowOff>18107</xdr:rowOff>
    </xdr:from>
    <xdr:to>
      <xdr:col>3</xdr:col>
      <xdr:colOff>887240</xdr:colOff>
      <xdr:row>690</xdr:row>
      <xdr:rowOff>624689</xdr:rowOff>
    </xdr:to>
    <xdr:pic>
      <xdr:nvPicPr>
        <xdr:cNvPr id="691" name="Image 690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23483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691</xdr:row>
      <xdr:rowOff>18107</xdr:rowOff>
    </xdr:from>
    <xdr:to>
      <xdr:col>3</xdr:col>
      <xdr:colOff>841972</xdr:colOff>
      <xdr:row>691</xdr:row>
      <xdr:rowOff>624689</xdr:rowOff>
    </xdr:to>
    <xdr:pic>
      <xdr:nvPicPr>
        <xdr:cNvPr id="692" name="Image 691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29769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692</xdr:row>
      <xdr:rowOff>18107</xdr:rowOff>
    </xdr:from>
    <xdr:to>
      <xdr:col>3</xdr:col>
      <xdr:colOff>570368</xdr:colOff>
      <xdr:row>692</xdr:row>
      <xdr:rowOff>624689</xdr:rowOff>
    </xdr:to>
    <xdr:pic>
      <xdr:nvPicPr>
        <xdr:cNvPr id="693" name="Image 692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36056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693</xdr:row>
      <xdr:rowOff>18107</xdr:rowOff>
    </xdr:from>
    <xdr:to>
      <xdr:col>3</xdr:col>
      <xdr:colOff>697117</xdr:colOff>
      <xdr:row>693</xdr:row>
      <xdr:rowOff>624689</xdr:rowOff>
    </xdr:to>
    <xdr:pic>
      <xdr:nvPicPr>
        <xdr:cNvPr id="694" name="Image 693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42342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694</xdr:row>
      <xdr:rowOff>18107</xdr:rowOff>
    </xdr:from>
    <xdr:to>
      <xdr:col>3</xdr:col>
      <xdr:colOff>1195057</xdr:colOff>
      <xdr:row>694</xdr:row>
      <xdr:rowOff>624689</xdr:rowOff>
    </xdr:to>
    <xdr:pic>
      <xdr:nvPicPr>
        <xdr:cNvPr id="695" name="Image 694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48629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695</xdr:row>
      <xdr:rowOff>18107</xdr:rowOff>
    </xdr:from>
    <xdr:to>
      <xdr:col>3</xdr:col>
      <xdr:colOff>1013988</xdr:colOff>
      <xdr:row>695</xdr:row>
      <xdr:rowOff>624689</xdr:rowOff>
    </xdr:to>
    <xdr:pic>
      <xdr:nvPicPr>
        <xdr:cNvPr id="696" name="Image 695">
          <a:extLst>
            <a:ext uri="{FF2B5EF4-FFF2-40B4-BE49-F238E27FC236}">
              <a16:creationId xmlns:a16="http://schemas.microsoft.com/office/drawing/2014/main" id="{00000000-0008-0000-0000-0000B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54915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696</xdr:row>
      <xdr:rowOff>18107</xdr:rowOff>
    </xdr:from>
    <xdr:to>
      <xdr:col>3</xdr:col>
      <xdr:colOff>941560</xdr:colOff>
      <xdr:row>696</xdr:row>
      <xdr:rowOff>624689</xdr:rowOff>
    </xdr:to>
    <xdr:pic>
      <xdr:nvPicPr>
        <xdr:cNvPr id="697" name="Image 696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61202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697</xdr:row>
      <xdr:rowOff>18107</xdr:rowOff>
    </xdr:from>
    <xdr:to>
      <xdr:col>3</xdr:col>
      <xdr:colOff>1158844</xdr:colOff>
      <xdr:row>697</xdr:row>
      <xdr:rowOff>624689</xdr:rowOff>
    </xdr:to>
    <xdr:pic>
      <xdr:nvPicPr>
        <xdr:cNvPr id="698" name="Image 697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674888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698</xdr:row>
      <xdr:rowOff>18107</xdr:rowOff>
    </xdr:from>
    <xdr:to>
      <xdr:col>3</xdr:col>
      <xdr:colOff>642796</xdr:colOff>
      <xdr:row>698</xdr:row>
      <xdr:rowOff>624689</xdr:rowOff>
    </xdr:to>
    <xdr:pic>
      <xdr:nvPicPr>
        <xdr:cNvPr id="699" name="Image 698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73775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699</xdr:row>
      <xdr:rowOff>18107</xdr:rowOff>
    </xdr:from>
    <xdr:to>
      <xdr:col>3</xdr:col>
      <xdr:colOff>1158844</xdr:colOff>
      <xdr:row>699</xdr:row>
      <xdr:rowOff>624689</xdr:rowOff>
    </xdr:to>
    <xdr:pic>
      <xdr:nvPicPr>
        <xdr:cNvPr id="700" name="Image 699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800618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700</xdr:row>
      <xdr:rowOff>18107</xdr:rowOff>
    </xdr:from>
    <xdr:to>
      <xdr:col>3</xdr:col>
      <xdr:colOff>1013988</xdr:colOff>
      <xdr:row>700</xdr:row>
      <xdr:rowOff>624689</xdr:rowOff>
    </xdr:to>
    <xdr:pic>
      <xdr:nvPicPr>
        <xdr:cNvPr id="701" name="Image 700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863483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701</xdr:row>
      <xdr:rowOff>18107</xdr:rowOff>
    </xdr:from>
    <xdr:to>
      <xdr:col>3</xdr:col>
      <xdr:colOff>606582</xdr:colOff>
      <xdr:row>701</xdr:row>
      <xdr:rowOff>624689</xdr:rowOff>
    </xdr:to>
    <xdr:pic>
      <xdr:nvPicPr>
        <xdr:cNvPr id="702" name="Image 701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926348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702</xdr:row>
      <xdr:rowOff>18107</xdr:rowOff>
    </xdr:from>
    <xdr:to>
      <xdr:col>3</xdr:col>
      <xdr:colOff>1593410</xdr:colOff>
      <xdr:row>702</xdr:row>
      <xdr:rowOff>519641</xdr:rowOff>
    </xdr:to>
    <xdr:pic>
      <xdr:nvPicPr>
        <xdr:cNvPr id="703" name="Image 702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39892132"/>
          <a:ext cx="1539089" cy="50153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703</xdr:row>
      <xdr:rowOff>18107</xdr:rowOff>
    </xdr:from>
    <xdr:to>
      <xdr:col>3</xdr:col>
      <xdr:colOff>986828</xdr:colOff>
      <xdr:row>703</xdr:row>
      <xdr:rowOff>624689</xdr:rowOff>
    </xdr:to>
    <xdr:pic>
      <xdr:nvPicPr>
        <xdr:cNvPr id="704" name="Image 703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041600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704</xdr:row>
      <xdr:rowOff>18107</xdr:rowOff>
    </xdr:from>
    <xdr:to>
      <xdr:col>3</xdr:col>
      <xdr:colOff>1086416</xdr:colOff>
      <xdr:row>704</xdr:row>
      <xdr:rowOff>624689</xdr:rowOff>
    </xdr:to>
    <xdr:pic>
      <xdr:nvPicPr>
        <xdr:cNvPr id="705" name="Image 704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104465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705</xdr:row>
      <xdr:rowOff>18107</xdr:rowOff>
    </xdr:from>
    <xdr:to>
      <xdr:col>3</xdr:col>
      <xdr:colOff>1222218</xdr:colOff>
      <xdr:row>705</xdr:row>
      <xdr:rowOff>624689</xdr:rowOff>
    </xdr:to>
    <xdr:pic>
      <xdr:nvPicPr>
        <xdr:cNvPr id="706" name="Image 705">
          <a:extLst>
            <a:ext uri="{FF2B5EF4-FFF2-40B4-BE49-F238E27FC236}">
              <a16:creationId xmlns:a16="http://schemas.microsoft.com/office/drawing/2014/main" id="{00000000-0008-0000-0000-0000C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1673307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706</xdr:row>
      <xdr:rowOff>18107</xdr:rowOff>
    </xdr:from>
    <xdr:to>
      <xdr:col>3</xdr:col>
      <xdr:colOff>497941</xdr:colOff>
      <xdr:row>706</xdr:row>
      <xdr:rowOff>624689</xdr:rowOff>
    </xdr:to>
    <xdr:pic>
      <xdr:nvPicPr>
        <xdr:cNvPr id="707" name="Image 706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2301957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707</xdr:row>
      <xdr:rowOff>18107</xdr:rowOff>
    </xdr:from>
    <xdr:to>
      <xdr:col>3</xdr:col>
      <xdr:colOff>688063</xdr:colOff>
      <xdr:row>707</xdr:row>
      <xdr:rowOff>624689</xdr:rowOff>
    </xdr:to>
    <xdr:pic>
      <xdr:nvPicPr>
        <xdr:cNvPr id="708" name="Image 707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29306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708</xdr:row>
      <xdr:rowOff>18107</xdr:rowOff>
    </xdr:from>
    <xdr:to>
      <xdr:col>3</xdr:col>
      <xdr:colOff>1095469</xdr:colOff>
      <xdr:row>708</xdr:row>
      <xdr:rowOff>624689</xdr:rowOff>
    </xdr:to>
    <xdr:pic>
      <xdr:nvPicPr>
        <xdr:cNvPr id="709" name="Image 708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355925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710</xdr:row>
      <xdr:rowOff>0</xdr:rowOff>
    </xdr:from>
    <xdr:to>
      <xdr:col>3</xdr:col>
      <xdr:colOff>932507</xdr:colOff>
      <xdr:row>710</xdr:row>
      <xdr:rowOff>606582</xdr:rowOff>
    </xdr:to>
    <xdr:pic>
      <xdr:nvPicPr>
        <xdr:cNvPr id="710" name="Image 709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4798450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710</xdr:row>
      <xdr:rowOff>18107</xdr:rowOff>
    </xdr:from>
    <xdr:to>
      <xdr:col>3</xdr:col>
      <xdr:colOff>769545</xdr:colOff>
      <xdr:row>710</xdr:row>
      <xdr:rowOff>624689</xdr:rowOff>
    </xdr:to>
    <xdr:pic>
      <xdr:nvPicPr>
        <xdr:cNvPr id="711" name="Image 710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481655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711</xdr:row>
      <xdr:rowOff>18107</xdr:rowOff>
    </xdr:from>
    <xdr:to>
      <xdr:col>3</xdr:col>
      <xdr:colOff>1267485</xdr:colOff>
      <xdr:row>711</xdr:row>
      <xdr:rowOff>624689</xdr:rowOff>
    </xdr:to>
    <xdr:pic>
      <xdr:nvPicPr>
        <xdr:cNvPr id="712" name="Image 711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544520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712</xdr:row>
      <xdr:rowOff>18107</xdr:rowOff>
    </xdr:from>
    <xdr:to>
      <xdr:col>3</xdr:col>
      <xdr:colOff>1104523</xdr:colOff>
      <xdr:row>712</xdr:row>
      <xdr:rowOff>624689</xdr:rowOff>
    </xdr:to>
    <xdr:pic>
      <xdr:nvPicPr>
        <xdr:cNvPr id="713" name="Image 712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607385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713</xdr:row>
      <xdr:rowOff>18107</xdr:rowOff>
    </xdr:from>
    <xdr:to>
      <xdr:col>3</xdr:col>
      <xdr:colOff>679010</xdr:colOff>
      <xdr:row>713</xdr:row>
      <xdr:rowOff>624689</xdr:rowOff>
    </xdr:to>
    <xdr:pic>
      <xdr:nvPicPr>
        <xdr:cNvPr id="714" name="Image 713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67025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714</xdr:row>
      <xdr:rowOff>18107</xdr:rowOff>
    </xdr:from>
    <xdr:to>
      <xdr:col>3</xdr:col>
      <xdr:colOff>633743</xdr:colOff>
      <xdr:row>714</xdr:row>
      <xdr:rowOff>624689</xdr:rowOff>
    </xdr:to>
    <xdr:pic>
      <xdr:nvPicPr>
        <xdr:cNvPr id="715" name="Image 714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73311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715</xdr:row>
      <xdr:rowOff>18107</xdr:rowOff>
    </xdr:from>
    <xdr:to>
      <xdr:col>3</xdr:col>
      <xdr:colOff>1149790</xdr:colOff>
      <xdr:row>715</xdr:row>
      <xdr:rowOff>624689</xdr:rowOff>
    </xdr:to>
    <xdr:pic>
      <xdr:nvPicPr>
        <xdr:cNvPr id="716" name="Image 715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79598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716</xdr:row>
      <xdr:rowOff>18107</xdr:rowOff>
    </xdr:from>
    <xdr:to>
      <xdr:col>3</xdr:col>
      <xdr:colOff>1412341</xdr:colOff>
      <xdr:row>716</xdr:row>
      <xdr:rowOff>624689</xdr:rowOff>
    </xdr:to>
    <xdr:pic>
      <xdr:nvPicPr>
        <xdr:cNvPr id="717" name="Image 716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8588457"/>
          <a:ext cx="13580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717</xdr:row>
      <xdr:rowOff>18107</xdr:rowOff>
    </xdr:from>
    <xdr:to>
      <xdr:col>3</xdr:col>
      <xdr:colOff>950614</xdr:colOff>
      <xdr:row>717</xdr:row>
      <xdr:rowOff>624689</xdr:rowOff>
    </xdr:to>
    <xdr:pic>
      <xdr:nvPicPr>
        <xdr:cNvPr id="718" name="Image 717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921710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718</xdr:row>
      <xdr:rowOff>18107</xdr:rowOff>
    </xdr:from>
    <xdr:to>
      <xdr:col>3</xdr:col>
      <xdr:colOff>697117</xdr:colOff>
      <xdr:row>718</xdr:row>
      <xdr:rowOff>624689</xdr:rowOff>
    </xdr:to>
    <xdr:pic>
      <xdr:nvPicPr>
        <xdr:cNvPr id="719" name="Image 718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98457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719</xdr:row>
      <xdr:rowOff>18107</xdr:rowOff>
    </xdr:from>
    <xdr:to>
      <xdr:col>3</xdr:col>
      <xdr:colOff>941560</xdr:colOff>
      <xdr:row>719</xdr:row>
      <xdr:rowOff>624689</xdr:rowOff>
    </xdr:to>
    <xdr:pic>
      <xdr:nvPicPr>
        <xdr:cNvPr id="720" name="Image 719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04744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720</xdr:row>
      <xdr:rowOff>18107</xdr:rowOff>
    </xdr:from>
    <xdr:to>
      <xdr:col>3</xdr:col>
      <xdr:colOff>1077362</xdr:colOff>
      <xdr:row>720</xdr:row>
      <xdr:rowOff>624689</xdr:rowOff>
    </xdr:to>
    <xdr:pic>
      <xdr:nvPicPr>
        <xdr:cNvPr id="721" name="Image 720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110305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721</xdr:row>
      <xdr:rowOff>18107</xdr:rowOff>
    </xdr:from>
    <xdr:to>
      <xdr:col>3</xdr:col>
      <xdr:colOff>1557196</xdr:colOff>
      <xdr:row>721</xdr:row>
      <xdr:rowOff>624689</xdr:rowOff>
    </xdr:to>
    <xdr:pic>
      <xdr:nvPicPr>
        <xdr:cNvPr id="722" name="Image 721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1731707"/>
          <a:ext cx="15028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722</xdr:row>
      <xdr:rowOff>18107</xdr:rowOff>
    </xdr:from>
    <xdr:to>
      <xdr:col>3</xdr:col>
      <xdr:colOff>624689</xdr:colOff>
      <xdr:row>722</xdr:row>
      <xdr:rowOff>624689</xdr:rowOff>
    </xdr:to>
    <xdr:pic>
      <xdr:nvPicPr>
        <xdr:cNvPr id="723" name="Image 722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23603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723</xdr:row>
      <xdr:rowOff>18107</xdr:rowOff>
    </xdr:from>
    <xdr:to>
      <xdr:col>3</xdr:col>
      <xdr:colOff>787651</xdr:colOff>
      <xdr:row>723</xdr:row>
      <xdr:rowOff>624689</xdr:rowOff>
    </xdr:to>
    <xdr:pic>
      <xdr:nvPicPr>
        <xdr:cNvPr id="724" name="Image 723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29890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724</xdr:row>
      <xdr:rowOff>18107</xdr:rowOff>
    </xdr:from>
    <xdr:to>
      <xdr:col>3</xdr:col>
      <xdr:colOff>1593410</xdr:colOff>
      <xdr:row>725</xdr:row>
      <xdr:rowOff>2</xdr:rowOff>
    </xdr:to>
    <xdr:pic>
      <xdr:nvPicPr>
        <xdr:cNvPr id="725" name="Image 724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3617657"/>
          <a:ext cx="1539089" cy="57244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725</xdr:row>
      <xdr:rowOff>18107</xdr:rowOff>
    </xdr:from>
    <xdr:to>
      <xdr:col>3</xdr:col>
      <xdr:colOff>1593410</xdr:colOff>
      <xdr:row>726</xdr:row>
      <xdr:rowOff>261</xdr:rowOff>
    </xdr:to>
    <xdr:pic>
      <xdr:nvPicPr>
        <xdr:cNvPr id="726" name="Image 725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4208207"/>
          <a:ext cx="1539089" cy="48697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726</xdr:row>
      <xdr:rowOff>18107</xdr:rowOff>
    </xdr:from>
    <xdr:to>
      <xdr:col>3</xdr:col>
      <xdr:colOff>941560</xdr:colOff>
      <xdr:row>726</xdr:row>
      <xdr:rowOff>624689</xdr:rowOff>
    </xdr:to>
    <xdr:pic>
      <xdr:nvPicPr>
        <xdr:cNvPr id="727" name="Image 726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47130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727</xdr:row>
      <xdr:rowOff>18107</xdr:rowOff>
    </xdr:from>
    <xdr:to>
      <xdr:col>3</xdr:col>
      <xdr:colOff>1448554</xdr:colOff>
      <xdr:row>727</xdr:row>
      <xdr:rowOff>624689</xdr:rowOff>
    </xdr:to>
    <xdr:pic>
      <xdr:nvPicPr>
        <xdr:cNvPr id="728" name="Image 727">
          <a:extLst>
            <a:ext uri="{FF2B5EF4-FFF2-40B4-BE49-F238E27FC236}">
              <a16:creationId xmlns:a16="http://schemas.microsoft.com/office/drawing/2014/main" id="{00000000-0008-0000-0000-0000D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5341682"/>
          <a:ext cx="13942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728</xdr:row>
      <xdr:rowOff>18107</xdr:rowOff>
    </xdr:from>
    <xdr:to>
      <xdr:col>3</xdr:col>
      <xdr:colOff>977774</xdr:colOff>
      <xdr:row>728</xdr:row>
      <xdr:rowOff>624689</xdr:rowOff>
    </xdr:to>
    <xdr:pic>
      <xdr:nvPicPr>
        <xdr:cNvPr id="729" name="Image 728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597033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729</xdr:row>
      <xdr:rowOff>18107</xdr:rowOff>
    </xdr:from>
    <xdr:to>
      <xdr:col>3</xdr:col>
      <xdr:colOff>878186</xdr:colOff>
      <xdr:row>729</xdr:row>
      <xdr:rowOff>624689</xdr:rowOff>
    </xdr:to>
    <xdr:pic>
      <xdr:nvPicPr>
        <xdr:cNvPr id="730" name="Image 729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65989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730</xdr:row>
      <xdr:rowOff>18107</xdr:rowOff>
    </xdr:from>
    <xdr:to>
      <xdr:col>3</xdr:col>
      <xdr:colOff>606582</xdr:colOff>
      <xdr:row>730</xdr:row>
      <xdr:rowOff>624689</xdr:rowOff>
    </xdr:to>
    <xdr:pic>
      <xdr:nvPicPr>
        <xdr:cNvPr id="731" name="Image 730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72276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731</xdr:row>
      <xdr:rowOff>18107</xdr:rowOff>
    </xdr:from>
    <xdr:to>
      <xdr:col>3</xdr:col>
      <xdr:colOff>923453</xdr:colOff>
      <xdr:row>731</xdr:row>
      <xdr:rowOff>624689</xdr:rowOff>
    </xdr:to>
    <xdr:pic>
      <xdr:nvPicPr>
        <xdr:cNvPr id="732" name="Image 731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78562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732</xdr:row>
      <xdr:rowOff>18107</xdr:rowOff>
    </xdr:from>
    <xdr:to>
      <xdr:col>3</xdr:col>
      <xdr:colOff>434566</xdr:colOff>
      <xdr:row>732</xdr:row>
      <xdr:rowOff>624689</xdr:rowOff>
    </xdr:to>
    <xdr:pic>
      <xdr:nvPicPr>
        <xdr:cNvPr id="733" name="Image 732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8484932"/>
          <a:ext cx="3802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733</xdr:row>
      <xdr:rowOff>18107</xdr:rowOff>
    </xdr:from>
    <xdr:to>
      <xdr:col>3</xdr:col>
      <xdr:colOff>1158844</xdr:colOff>
      <xdr:row>733</xdr:row>
      <xdr:rowOff>624689</xdr:rowOff>
    </xdr:to>
    <xdr:pic>
      <xdr:nvPicPr>
        <xdr:cNvPr id="734" name="Image 733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911358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734</xdr:row>
      <xdr:rowOff>18107</xdr:rowOff>
    </xdr:from>
    <xdr:to>
      <xdr:col>3</xdr:col>
      <xdr:colOff>778598</xdr:colOff>
      <xdr:row>734</xdr:row>
      <xdr:rowOff>624689</xdr:rowOff>
    </xdr:to>
    <xdr:pic>
      <xdr:nvPicPr>
        <xdr:cNvPr id="735" name="Image 734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5974223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735</xdr:row>
      <xdr:rowOff>18107</xdr:rowOff>
    </xdr:from>
    <xdr:to>
      <xdr:col>3</xdr:col>
      <xdr:colOff>660903</xdr:colOff>
      <xdr:row>735</xdr:row>
      <xdr:rowOff>624689</xdr:rowOff>
    </xdr:to>
    <xdr:pic>
      <xdr:nvPicPr>
        <xdr:cNvPr id="736" name="Image 735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03708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736</xdr:row>
      <xdr:rowOff>18107</xdr:rowOff>
    </xdr:from>
    <xdr:to>
      <xdr:col>3</xdr:col>
      <xdr:colOff>1077362</xdr:colOff>
      <xdr:row>736</xdr:row>
      <xdr:rowOff>624689</xdr:rowOff>
    </xdr:to>
    <xdr:pic>
      <xdr:nvPicPr>
        <xdr:cNvPr id="737" name="Image 736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099953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737</xdr:row>
      <xdr:rowOff>18107</xdr:rowOff>
    </xdr:from>
    <xdr:to>
      <xdr:col>3</xdr:col>
      <xdr:colOff>860079</xdr:colOff>
      <xdr:row>737</xdr:row>
      <xdr:rowOff>624689</xdr:rowOff>
    </xdr:to>
    <xdr:pic>
      <xdr:nvPicPr>
        <xdr:cNvPr id="738" name="Image 737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162818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738</xdr:row>
      <xdr:rowOff>18107</xdr:rowOff>
    </xdr:from>
    <xdr:to>
      <xdr:col>3</xdr:col>
      <xdr:colOff>1122630</xdr:colOff>
      <xdr:row>738</xdr:row>
      <xdr:rowOff>624689</xdr:rowOff>
    </xdr:to>
    <xdr:pic>
      <xdr:nvPicPr>
        <xdr:cNvPr id="739" name="Image 738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225683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739</xdr:row>
      <xdr:rowOff>18107</xdr:rowOff>
    </xdr:from>
    <xdr:to>
      <xdr:col>3</xdr:col>
      <xdr:colOff>914400</xdr:colOff>
      <xdr:row>739</xdr:row>
      <xdr:rowOff>624689</xdr:rowOff>
    </xdr:to>
    <xdr:pic>
      <xdr:nvPicPr>
        <xdr:cNvPr id="740" name="Image 739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28854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740</xdr:row>
      <xdr:rowOff>18107</xdr:rowOff>
    </xdr:from>
    <xdr:to>
      <xdr:col>3</xdr:col>
      <xdr:colOff>1113576</xdr:colOff>
      <xdr:row>740</xdr:row>
      <xdr:rowOff>624689</xdr:rowOff>
    </xdr:to>
    <xdr:pic>
      <xdr:nvPicPr>
        <xdr:cNvPr id="741" name="Image 740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351413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741</xdr:row>
      <xdr:rowOff>18107</xdr:rowOff>
    </xdr:from>
    <xdr:to>
      <xdr:col>3</xdr:col>
      <xdr:colOff>914400</xdr:colOff>
      <xdr:row>741</xdr:row>
      <xdr:rowOff>624689</xdr:rowOff>
    </xdr:to>
    <xdr:pic>
      <xdr:nvPicPr>
        <xdr:cNvPr id="742" name="Image 741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41427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742</xdr:row>
      <xdr:rowOff>18107</xdr:rowOff>
    </xdr:from>
    <xdr:to>
      <xdr:col>3</xdr:col>
      <xdr:colOff>344032</xdr:colOff>
      <xdr:row>742</xdr:row>
      <xdr:rowOff>624689</xdr:rowOff>
    </xdr:to>
    <xdr:pic>
      <xdr:nvPicPr>
        <xdr:cNvPr id="743" name="Image 742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4771432"/>
          <a:ext cx="28971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743</xdr:row>
      <xdr:rowOff>18107</xdr:rowOff>
    </xdr:from>
    <xdr:to>
      <xdr:col>3</xdr:col>
      <xdr:colOff>651850</xdr:colOff>
      <xdr:row>743</xdr:row>
      <xdr:rowOff>624689</xdr:rowOff>
    </xdr:to>
    <xdr:pic>
      <xdr:nvPicPr>
        <xdr:cNvPr id="744" name="Image 743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540008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744</xdr:row>
      <xdr:rowOff>18107</xdr:rowOff>
    </xdr:from>
    <xdr:to>
      <xdr:col>3</xdr:col>
      <xdr:colOff>733331</xdr:colOff>
      <xdr:row>744</xdr:row>
      <xdr:rowOff>624689</xdr:rowOff>
    </xdr:to>
    <xdr:pic>
      <xdr:nvPicPr>
        <xdr:cNvPr id="745" name="Image 744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602873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745</xdr:row>
      <xdr:rowOff>18107</xdr:rowOff>
    </xdr:from>
    <xdr:to>
      <xdr:col>3</xdr:col>
      <xdr:colOff>724277</xdr:colOff>
      <xdr:row>745</xdr:row>
      <xdr:rowOff>624689</xdr:rowOff>
    </xdr:to>
    <xdr:pic>
      <xdr:nvPicPr>
        <xdr:cNvPr id="746" name="Image 745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66573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746</xdr:row>
      <xdr:rowOff>18107</xdr:rowOff>
    </xdr:from>
    <xdr:to>
      <xdr:col>3</xdr:col>
      <xdr:colOff>715224</xdr:colOff>
      <xdr:row>746</xdr:row>
      <xdr:rowOff>624689</xdr:rowOff>
    </xdr:to>
    <xdr:pic>
      <xdr:nvPicPr>
        <xdr:cNvPr id="747" name="Image 746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728603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747</xdr:row>
      <xdr:rowOff>18107</xdr:rowOff>
    </xdr:from>
    <xdr:to>
      <xdr:col>3</xdr:col>
      <xdr:colOff>878186</xdr:colOff>
      <xdr:row>747</xdr:row>
      <xdr:rowOff>624689</xdr:rowOff>
    </xdr:to>
    <xdr:pic>
      <xdr:nvPicPr>
        <xdr:cNvPr id="748" name="Image 747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79146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748</xdr:row>
      <xdr:rowOff>18107</xdr:rowOff>
    </xdr:from>
    <xdr:to>
      <xdr:col>3</xdr:col>
      <xdr:colOff>914400</xdr:colOff>
      <xdr:row>748</xdr:row>
      <xdr:rowOff>624689</xdr:rowOff>
    </xdr:to>
    <xdr:pic>
      <xdr:nvPicPr>
        <xdr:cNvPr id="749" name="Image 748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85433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749</xdr:row>
      <xdr:rowOff>18107</xdr:rowOff>
    </xdr:from>
    <xdr:to>
      <xdr:col>3</xdr:col>
      <xdr:colOff>525101</xdr:colOff>
      <xdr:row>749</xdr:row>
      <xdr:rowOff>624689</xdr:rowOff>
    </xdr:to>
    <xdr:pic>
      <xdr:nvPicPr>
        <xdr:cNvPr id="750" name="Image 749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9171982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750</xdr:row>
      <xdr:rowOff>18107</xdr:rowOff>
    </xdr:from>
    <xdr:to>
      <xdr:col>3</xdr:col>
      <xdr:colOff>995881</xdr:colOff>
      <xdr:row>750</xdr:row>
      <xdr:rowOff>624689</xdr:rowOff>
    </xdr:to>
    <xdr:pic>
      <xdr:nvPicPr>
        <xdr:cNvPr id="751" name="Image 750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698006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751</xdr:row>
      <xdr:rowOff>18107</xdr:rowOff>
    </xdr:from>
    <xdr:to>
      <xdr:col>3</xdr:col>
      <xdr:colOff>932507</xdr:colOff>
      <xdr:row>751</xdr:row>
      <xdr:rowOff>624689</xdr:rowOff>
    </xdr:to>
    <xdr:pic>
      <xdr:nvPicPr>
        <xdr:cNvPr id="752" name="Image 751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04292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752</xdr:row>
      <xdr:rowOff>18107</xdr:rowOff>
    </xdr:from>
    <xdr:to>
      <xdr:col>3</xdr:col>
      <xdr:colOff>787651</xdr:colOff>
      <xdr:row>752</xdr:row>
      <xdr:rowOff>624689</xdr:rowOff>
    </xdr:to>
    <xdr:pic>
      <xdr:nvPicPr>
        <xdr:cNvPr id="753" name="Image 752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10579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753</xdr:row>
      <xdr:rowOff>18107</xdr:rowOff>
    </xdr:from>
    <xdr:to>
      <xdr:col>3</xdr:col>
      <xdr:colOff>769545</xdr:colOff>
      <xdr:row>753</xdr:row>
      <xdr:rowOff>624689</xdr:rowOff>
    </xdr:to>
    <xdr:pic>
      <xdr:nvPicPr>
        <xdr:cNvPr id="754" name="Image 753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16865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754</xdr:row>
      <xdr:rowOff>18107</xdr:rowOff>
    </xdr:from>
    <xdr:to>
      <xdr:col>3</xdr:col>
      <xdr:colOff>1041149</xdr:colOff>
      <xdr:row>754</xdr:row>
      <xdr:rowOff>624689</xdr:rowOff>
    </xdr:to>
    <xdr:pic>
      <xdr:nvPicPr>
        <xdr:cNvPr id="755" name="Image 754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231523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755</xdr:row>
      <xdr:rowOff>18107</xdr:rowOff>
    </xdr:from>
    <xdr:to>
      <xdr:col>3</xdr:col>
      <xdr:colOff>805758</xdr:colOff>
      <xdr:row>755</xdr:row>
      <xdr:rowOff>624689</xdr:rowOff>
    </xdr:to>
    <xdr:pic>
      <xdr:nvPicPr>
        <xdr:cNvPr id="756" name="Image 755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29438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756</xdr:row>
      <xdr:rowOff>18107</xdr:rowOff>
    </xdr:from>
    <xdr:to>
      <xdr:col>3</xdr:col>
      <xdr:colOff>1158844</xdr:colOff>
      <xdr:row>756</xdr:row>
      <xdr:rowOff>624689</xdr:rowOff>
    </xdr:to>
    <xdr:pic>
      <xdr:nvPicPr>
        <xdr:cNvPr id="757" name="Image 756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357253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757</xdr:row>
      <xdr:rowOff>18107</xdr:rowOff>
    </xdr:from>
    <xdr:to>
      <xdr:col>3</xdr:col>
      <xdr:colOff>796705</xdr:colOff>
      <xdr:row>757</xdr:row>
      <xdr:rowOff>624689</xdr:rowOff>
    </xdr:to>
    <xdr:pic>
      <xdr:nvPicPr>
        <xdr:cNvPr id="758" name="Image 757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42011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758</xdr:row>
      <xdr:rowOff>18107</xdr:rowOff>
    </xdr:from>
    <xdr:to>
      <xdr:col>3</xdr:col>
      <xdr:colOff>588475</xdr:colOff>
      <xdr:row>758</xdr:row>
      <xdr:rowOff>624689</xdr:rowOff>
    </xdr:to>
    <xdr:pic>
      <xdr:nvPicPr>
        <xdr:cNvPr id="759" name="Image 758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48298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759</xdr:row>
      <xdr:rowOff>18107</xdr:rowOff>
    </xdr:from>
    <xdr:to>
      <xdr:col>3</xdr:col>
      <xdr:colOff>724277</xdr:colOff>
      <xdr:row>759</xdr:row>
      <xdr:rowOff>624689</xdr:rowOff>
    </xdr:to>
    <xdr:pic>
      <xdr:nvPicPr>
        <xdr:cNvPr id="760" name="Image 759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54584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760</xdr:row>
      <xdr:rowOff>18107</xdr:rowOff>
    </xdr:from>
    <xdr:to>
      <xdr:col>3</xdr:col>
      <xdr:colOff>552261</xdr:colOff>
      <xdr:row>760</xdr:row>
      <xdr:rowOff>624689</xdr:rowOff>
    </xdr:to>
    <xdr:pic>
      <xdr:nvPicPr>
        <xdr:cNvPr id="761" name="Image 760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608713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761</xdr:row>
      <xdr:rowOff>18107</xdr:rowOff>
    </xdr:from>
    <xdr:to>
      <xdr:col>3</xdr:col>
      <xdr:colOff>1339913</xdr:colOff>
      <xdr:row>761</xdr:row>
      <xdr:rowOff>624689</xdr:rowOff>
    </xdr:to>
    <xdr:pic>
      <xdr:nvPicPr>
        <xdr:cNvPr id="762" name="Image 761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671578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762</xdr:row>
      <xdr:rowOff>18107</xdr:rowOff>
    </xdr:from>
    <xdr:to>
      <xdr:col>3</xdr:col>
      <xdr:colOff>624689</xdr:colOff>
      <xdr:row>762</xdr:row>
      <xdr:rowOff>624689</xdr:rowOff>
    </xdr:to>
    <xdr:pic>
      <xdr:nvPicPr>
        <xdr:cNvPr id="763" name="Image 762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73444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763</xdr:row>
      <xdr:rowOff>18107</xdr:rowOff>
    </xdr:from>
    <xdr:to>
      <xdr:col>3</xdr:col>
      <xdr:colOff>1222218</xdr:colOff>
      <xdr:row>763</xdr:row>
      <xdr:rowOff>624689</xdr:rowOff>
    </xdr:to>
    <xdr:pic>
      <xdr:nvPicPr>
        <xdr:cNvPr id="764" name="Image 763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7973082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764</xdr:row>
      <xdr:rowOff>18107</xdr:rowOff>
    </xdr:from>
    <xdr:to>
      <xdr:col>3</xdr:col>
      <xdr:colOff>796705</xdr:colOff>
      <xdr:row>764</xdr:row>
      <xdr:rowOff>624689</xdr:rowOff>
    </xdr:to>
    <xdr:pic>
      <xdr:nvPicPr>
        <xdr:cNvPr id="765" name="Image 764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860173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765</xdr:row>
      <xdr:rowOff>18107</xdr:rowOff>
    </xdr:from>
    <xdr:to>
      <xdr:col>3</xdr:col>
      <xdr:colOff>1231271</xdr:colOff>
      <xdr:row>765</xdr:row>
      <xdr:rowOff>624689</xdr:rowOff>
    </xdr:to>
    <xdr:pic>
      <xdr:nvPicPr>
        <xdr:cNvPr id="766" name="Image 765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9230382"/>
          <a:ext cx="117695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766</xdr:row>
      <xdr:rowOff>18107</xdr:rowOff>
    </xdr:from>
    <xdr:to>
      <xdr:col>3</xdr:col>
      <xdr:colOff>1113576</xdr:colOff>
      <xdr:row>766</xdr:row>
      <xdr:rowOff>624689</xdr:rowOff>
    </xdr:to>
    <xdr:pic>
      <xdr:nvPicPr>
        <xdr:cNvPr id="767" name="Image 766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7985903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767</xdr:row>
      <xdr:rowOff>18107</xdr:rowOff>
    </xdr:from>
    <xdr:to>
      <xdr:col>3</xdr:col>
      <xdr:colOff>1122630</xdr:colOff>
      <xdr:row>767</xdr:row>
      <xdr:rowOff>624689</xdr:rowOff>
    </xdr:to>
    <xdr:pic>
      <xdr:nvPicPr>
        <xdr:cNvPr id="768" name="Image 767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048768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768</xdr:row>
      <xdr:rowOff>18107</xdr:rowOff>
    </xdr:from>
    <xdr:to>
      <xdr:col>3</xdr:col>
      <xdr:colOff>543208</xdr:colOff>
      <xdr:row>768</xdr:row>
      <xdr:rowOff>624689</xdr:rowOff>
    </xdr:to>
    <xdr:pic>
      <xdr:nvPicPr>
        <xdr:cNvPr id="769" name="Image 768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11163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769</xdr:row>
      <xdr:rowOff>18107</xdr:rowOff>
    </xdr:from>
    <xdr:to>
      <xdr:col>3</xdr:col>
      <xdr:colOff>1294646</xdr:colOff>
      <xdr:row>769</xdr:row>
      <xdr:rowOff>624689</xdr:rowOff>
    </xdr:to>
    <xdr:pic>
      <xdr:nvPicPr>
        <xdr:cNvPr id="770" name="Image 769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1744982"/>
          <a:ext cx="12403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770</xdr:row>
      <xdr:rowOff>18107</xdr:rowOff>
    </xdr:from>
    <xdr:to>
      <xdr:col>3</xdr:col>
      <xdr:colOff>624689</xdr:colOff>
      <xdr:row>770</xdr:row>
      <xdr:rowOff>624689</xdr:rowOff>
    </xdr:to>
    <xdr:pic>
      <xdr:nvPicPr>
        <xdr:cNvPr id="771" name="Image 770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23736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771</xdr:row>
      <xdr:rowOff>18107</xdr:rowOff>
    </xdr:from>
    <xdr:to>
      <xdr:col>3</xdr:col>
      <xdr:colOff>805758</xdr:colOff>
      <xdr:row>771</xdr:row>
      <xdr:rowOff>624689</xdr:rowOff>
    </xdr:to>
    <xdr:pic>
      <xdr:nvPicPr>
        <xdr:cNvPr id="772" name="Image 771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30022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772</xdr:row>
      <xdr:rowOff>18107</xdr:rowOff>
    </xdr:from>
    <xdr:to>
      <xdr:col>3</xdr:col>
      <xdr:colOff>869133</xdr:colOff>
      <xdr:row>772</xdr:row>
      <xdr:rowOff>624689</xdr:rowOff>
    </xdr:to>
    <xdr:pic>
      <xdr:nvPicPr>
        <xdr:cNvPr id="773" name="Image 772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363093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773</xdr:row>
      <xdr:rowOff>18107</xdr:rowOff>
    </xdr:from>
    <xdr:to>
      <xdr:col>3</xdr:col>
      <xdr:colOff>941560</xdr:colOff>
      <xdr:row>773</xdr:row>
      <xdr:rowOff>624689</xdr:rowOff>
    </xdr:to>
    <xdr:pic>
      <xdr:nvPicPr>
        <xdr:cNvPr id="774" name="Image 773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425958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774</xdr:row>
      <xdr:rowOff>18107</xdr:rowOff>
    </xdr:from>
    <xdr:to>
      <xdr:col>3</xdr:col>
      <xdr:colOff>841972</xdr:colOff>
      <xdr:row>774</xdr:row>
      <xdr:rowOff>624689</xdr:rowOff>
    </xdr:to>
    <xdr:pic>
      <xdr:nvPicPr>
        <xdr:cNvPr id="775" name="Image 774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48882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775</xdr:row>
      <xdr:rowOff>18107</xdr:rowOff>
    </xdr:from>
    <xdr:to>
      <xdr:col>3</xdr:col>
      <xdr:colOff>579422</xdr:colOff>
      <xdr:row>775</xdr:row>
      <xdr:rowOff>624689</xdr:rowOff>
    </xdr:to>
    <xdr:pic>
      <xdr:nvPicPr>
        <xdr:cNvPr id="776" name="Image 775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55168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776</xdr:row>
      <xdr:rowOff>18107</xdr:rowOff>
    </xdr:from>
    <xdr:to>
      <xdr:col>3</xdr:col>
      <xdr:colOff>1059255</xdr:colOff>
      <xdr:row>776</xdr:row>
      <xdr:rowOff>624689</xdr:rowOff>
    </xdr:to>
    <xdr:pic>
      <xdr:nvPicPr>
        <xdr:cNvPr id="777" name="Image 776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614553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777</xdr:row>
      <xdr:rowOff>9053</xdr:rowOff>
    </xdr:from>
    <xdr:to>
      <xdr:col>3</xdr:col>
      <xdr:colOff>1593410</xdr:colOff>
      <xdr:row>777</xdr:row>
      <xdr:rowOff>479834</xdr:rowOff>
    </xdr:to>
    <xdr:pic>
      <xdr:nvPicPr>
        <xdr:cNvPr id="778" name="Image 777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6765128"/>
          <a:ext cx="1539089" cy="47078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778</xdr:row>
      <xdr:rowOff>18107</xdr:rowOff>
    </xdr:from>
    <xdr:to>
      <xdr:col>3</xdr:col>
      <xdr:colOff>778598</xdr:colOff>
      <xdr:row>778</xdr:row>
      <xdr:rowOff>624689</xdr:rowOff>
    </xdr:to>
    <xdr:pic>
      <xdr:nvPicPr>
        <xdr:cNvPr id="779" name="Image 778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72599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779</xdr:row>
      <xdr:rowOff>18107</xdr:rowOff>
    </xdr:from>
    <xdr:to>
      <xdr:col>3</xdr:col>
      <xdr:colOff>769545</xdr:colOff>
      <xdr:row>779</xdr:row>
      <xdr:rowOff>624689</xdr:rowOff>
    </xdr:to>
    <xdr:pic>
      <xdr:nvPicPr>
        <xdr:cNvPr id="780" name="Image 779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78886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780</xdr:row>
      <xdr:rowOff>18107</xdr:rowOff>
    </xdr:from>
    <xdr:to>
      <xdr:col>3</xdr:col>
      <xdr:colOff>851026</xdr:colOff>
      <xdr:row>780</xdr:row>
      <xdr:rowOff>624689</xdr:rowOff>
    </xdr:to>
    <xdr:pic>
      <xdr:nvPicPr>
        <xdr:cNvPr id="781" name="Image 780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85172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781</xdr:row>
      <xdr:rowOff>18107</xdr:rowOff>
    </xdr:from>
    <xdr:to>
      <xdr:col>3</xdr:col>
      <xdr:colOff>995881</xdr:colOff>
      <xdr:row>781</xdr:row>
      <xdr:rowOff>624689</xdr:rowOff>
    </xdr:to>
    <xdr:pic>
      <xdr:nvPicPr>
        <xdr:cNvPr id="782" name="Image 781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91459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782</xdr:row>
      <xdr:rowOff>18107</xdr:rowOff>
    </xdr:from>
    <xdr:to>
      <xdr:col>3</xdr:col>
      <xdr:colOff>606582</xdr:colOff>
      <xdr:row>782</xdr:row>
      <xdr:rowOff>624689</xdr:rowOff>
    </xdr:to>
    <xdr:pic>
      <xdr:nvPicPr>
        <xdr:cNvPr id="783" name="Image 782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897745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783</xdr:row>
      <xdr:rowOff>18107</xdr:rowOff>
    </xdr:from>
    <xdr:to>
      <xdr:col>3</xdr:col>
      <xdr:colOff>1249378</xdr:colOff>
      <xdr:row>783</xdr:row>
      <xdr:rowOff>624689</xdr:rowOff>
    </xdr:to>
    <xdr:pic>
      <xdr:nvPicPr>
        <xdr:cNvPr id="784" name="Image 783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040320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784</xdr:row>
      <xdr:rowOff>18107</xdr:rowOff>
    </xdr:from>
    <xdr:to>
      <xdr:col>3</xdr:col>
      <xdr:colOff>1276539</xdr:colOff>
      <xdr:row>784</xdr:row>
      <xdr:rowOff>624689</xdr:rowOff>
    </xdr:to>
    <xdr:pic>
      <xdr:nvPicPr>
        <xdr:cNvPr id="785" name="Image 784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103185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785</xdr:row>
      <xdr:rowOff>18107</xdr:rowOff>
    </xdr:from>
    <xdr:to>
      <xdr:col>3</xdr:col>
      <xdr:colOff>1321806</xdr:colOff>
      <xdr:row>785</xdr:row>
      <xdr:rowOff>624689</xdr:rowOff>
    </xdr:to>
    <xdr:pic>
      <xdr:nvPicPr>
        <xdr:cNvPr id="786" name="Image 785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1660507"/>
          <a:ext cx="12674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786</xdr:row>
      <xdr:rowOff>18107</xdr:rowOff>
    </xdr:from>
    <xdr:to>
      <xdr:col>3</xdr:col>
      <xdr:colOff>642796</xdr:colOff>
      <xdr:row>786</xdr:row>
      <xdr:rowOff>624689</xdr:rowOff>
    </xdr:to>
    <xdr:pic>
      <xdr:nvPicPr>
        <xdr:cNvPr id="787" name="Image 786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22891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787</xdr:row>
      <xdr:rowOff>18107</xdr:rowOff>
    </xdr:from>
    <xdr:to>
      <xdr:col>3</xdr:col>
      <xdr:colOff>497941</xdr:colOff>
      <xdr:row>787</xdr:row>
      <xdr:rowOff>624689</xdr:rowOff>
    </xdr:to>
    <xdr:pic>
      <xdr:nvPicPr>
        <xdr:cNvPr id="788" name="Image 787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2917807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788</xdr:row>
      <xdr:rowOff>18107</xdr:rowOff>
    </xdr:from>
    <xdr:to>
      <xdr:col>3</xdr:col>
      <xdr:colOff>914400</xdr:colOff>
      <xdr:row>788</xdr:row>
      <xdr:rowOff>624689</xdr:rowOff>
    </xdr:to>
    <xdr:pic>
      <xdr:nvPicPr>
        <xdr:cNvPr id="789" name="Image 788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354645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789</xdr:row>
      <xdr:rowOff>18107</xdr:rowOff>
    </xdr:from>
    <xdr:to>
      <xdr:col>3</xdr:col>
      <xdr:colOff>796705</xdr:colOff>
      <xdr:row>789</xdr:row>
      <xdr:rowOff>624689</xdr:rowOff>
    </xdr:to>
    <xdr:pic>
      <xdr:nvPicPr>
        <xdr:cNvPr id="790" name="Image 789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417510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790</xdr:row>
      <xdr:rowOff>18107</xdr:rowOff>
    </xdr:from>
    <xdr:to>
      <xdr:col>3</xdr:col>
      <xdr:colOff>814812</xdr:colOff>
      <xdr:row>790</xdr:row>
      <xdr:rowOff>624689</xdr:rowOff>
    </xdr:to>
    <xdr:pic>
      <xdr:nvPicPr>
        <xdr:cNvPr id="791" name="Image 790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480375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791</xdr:row>
      <xdr:rowOff>18107</xdr:rowOff>
    </xdr:from>
    <xdr:to>
      <xdr:col>3</xdr:col>
      <xdr:colOff>914400</xdr:colOff>
      <xdr:row>791</xdr:row>
      <xdr:rowOff>624689</xdr:rowOff>
    </xdr:to>
    <xdr:pic>
      <xdr:nvPicPr>
        <xdr:cNvPr id="792" name="Image 791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54324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792</xdr:row>
      <xdr:rowOff>18107</xdr:rowOff>
    </xdr:from>
    <xdr:to>
      <xdr:col>3</xdr:col>
      <xdr:colOff>660903</xdr:colOff>
      <xdr:row>792</xdr:row>
      <xdr:rowOff>624689</xdr:rowOff>
    </xdr:to>
    <xdr:pic>
      <xdr:nvPicPr>
        <xdr:cNvPr id="793" name="Image 792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60610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793</xdr:row>
      <xdr:rowOff>18107</xdr:rowOff>
    </xdr:from>
    <xdr:to>
      <xdr:col>3</xdr:col>
      <xdr:colOff>769545</xdr:colOff>
      <xdr:row>793</xdr:row>
      <xdr:rowOff>624689</xdr:rowOff>
    </xdr:to>
    <xdr:pic>
      <xdr:nvPicPr>
        <xdr:cNvPr id="794" name="Image 793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66897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794</xdr:row>
      <xdr:rowOff>18107</xdr:rowOff>
    </xdr:from>
    <xdr:to>
      <xdr:col>3</xdr:col>
      <xdr:colOff>860079</xdr:colOff>
      <xdr:row>794</xdr:row>
      <xdr:rowOff>624689</xdr:rowOff>
    </xdr:to>
    <xdr:pic>
      <xdr:nvPicPr>
        <xdr:cNvPr id="795" name="Image 794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731835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795</xdr:row>
      <xdr:rowOff>18107</xdr:rowOff>
    </xdr:from>
    <xdr:to>
      <xdr:col>3</xdr:col>
      <xdr:colOff>1086416</xdr:colOff>
      <xdr:row>795</xdr:row>
      <xdr:rowOff>624689</xdr:rowOff>
    </xdr:to>
    <xdr:pic>
      <xdr:nvPicPr>
        <xdr:cNvPr id="796" name="Image 795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7947007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796</xdr:row>
      <xdr:rowOff>18107</xdr:rowOff>
    </xdr:from>
    <xdr:to>
      <xdr:col>3</xdr:col>
      <xdr:colOff>1104523</xdr:colOff>
      <xdr:row>796</xdr:row>
      <xdr:rowOff>624689</xdr:rowOff>
    </xdr:to>
    <xdr:pic>
      <xdr:nvPicPr>
        <xdr:cNvPr id="797" name="Image 796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857565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797</xdr:row>
      <xdr:rowOff>18107</xdr:rowOff>
    </xdr:from>
    <xdr:to>
      <xdr:col>3</xdr:col>
      <xdr:colOff>488887</xdr:colOff>
      <xdr:row>797</xdr:row>
      <xdr:rowOff>624689</xdr:rowOff>
    </xdr:to>
    <xdr:pic>
      <xdr:nvPicPr>
        <xdr:cNvPr id="798" name="Image 797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92043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799</xdr:row>
      <xdr:rowOff>0</xdr:rowOff>
    </xdr:from>
    <xdr:to>
      <xdr:col>3</xdr:col>
      <xdr:colOff>1158844</xdr:colOff>
      <xdr:row>799</xdr:row>
      <xdr:rowOff>606582</xdr:rowOff>
    </xdr:to>
    <xdr:pic>
      <xdr:nvPicPr>
        <xdr:cNvPr id="799" name="Image 798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0443500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799</xdr:row>
      <xdr:rowOff>18107</xdr:rowOff>
    </xdr:from>
    <xdr:to>
      <xdr:col>3</xdr:col>
      <xdr:colOff>479834</xdr:colOff>
      <xdr:row>799</xdr:row>
      <xdr:rowOff>624689</xdr:rowOff>
    </xdr:to>
    <xdr:pic>
      <xdr:nvPicPr>
        <xdr:cNvPr id="800" name="Image 799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046160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801</xdr:row>
      <xdr:rowOff>0</xdr:rowOff>
    </xdr:from>
    <xdr:to>
      <xdr:col>3</xdr:col>
      <xdr:colOff>1059255</xdr:colOff>
      <xdr:row>801</xdr:row>
      <xdr:rowOff>606582</xdr:rowOff>
    </xdr:to>
    <xdr:pic>
      <xdr:nvPicPr>
        <xdr:cNvPr id="801" name="Image 800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1700800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801</xdr:row>
      <xdr:rowOff>18107</xdr:rowOff>
    </xdr:from>
    <xdr:to>
      <xdr:col>3</xdr:col>
      <xdr:colOff>561315</xdr:colOff>
      <xdr:row>801</xdr:row>
      <xdr:rowOff>624689</xdr:rowOff>
    </xdr:to>
    <xdr:pic>
      <xdr:nvPicPr>
        <xdr:cNvPr id="802" name="Image 801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1718907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802</xdr:row>
      <xdr:rowOff>18107</xdr:rowOff>
    </xdr:from>
    <xdr:to>
      <xdr:col>3</xdr:col>
      <xdr:colOff>1013988</xdr:colOff>
      <xdr:row>802</xdr:row>
      <xdr:rowOff>624689</xdr:rowOff>
    </xdr:to>
    <xdr:pic>
      <xdr:nvPicPr>
        <xdr:cNvPr id="803" name="Image 802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23475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803</xdr:row>
      <xdr:rowOff>18107</xdr:rowOff>
    </xdr:from>
    <xdr:to>
      <xdr:col>3</xdr:col>
      <xdr:colOff>642796</xdr:colOff>
      <xdr:row>803</xdr:row>
      <xdr:rowOff>624689</xdr:rowOff>
    </xdr:to>
    <xdr:pic>
      <xdr:nvPicPr>
        <xdr:cNvPr id="804" name="Image 803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297620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804</xdr:row>
      <xdr:rowOff>18107</xdr:rowOff>
    </xdr:from>
    <xdr:to>
      <xdr:col>3</xdr:col>
      <xdr:colOff>679010</xdr:colOff>
      <xdr:row>804</xdr:row>
      <xdr:rowOff>624689</xdr:rowOff>
    </xdr:to>
    <xdr:pic>
      <xdr:nvPicPr>
        <xdr:cNvPr id="805" name="Image 804">
          <a:extLst>
            <a:ext uri="{FF2B5EF4-FFF2-40B4-BE49-F238E27FC236}">
              <a16:creationId xmlns:a16="http://schemas.microsoft.com/office/drawing/2014/main" id="{00000000-0008-0000-0000-00002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36048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805</xdr:row>
      <xdr:rowOff>18107</xdr:rowOff>
    </xdr:from>
    <xdr:to>
      <xdr:col>3</xdr:col>
      <xdr:colOff>941560</xdr:colOff>
      <xdr:row>805</xdr:row>
      <xdr:rowOff>624689</xdr:rowOff>
    </xdr:to>
    <xdr:pic>
      <xdr:nvPicPr>
        <xdr:cNvPr id="806" name="Image 805">
          <a:extLst>
            <a:ext uri="{FF2B5EF4-FFF2-40B4-BE49-F238E27FC236}">
              <a16:creationId xmlns:a16="http://schemas.microsoft.com/office/drawing/2014/main" id="{00000000-0008-0000-0000-00002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42335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806</xdr:row>
      <xdr:rowOff>18107</xdr:rowOff>
    </xdr:from>
    <xdr:to>
      <xdr:col>3</xdr:col>
      <xdr:colOff>841972</xdr:colOff>
      <xdr:row>806</xdr:row>
      <xdr:rowOff>624689</xdr:rowOff>
    </xdr:to>
    <xdr:pic>
      <xdr:nvPicPr>
        <xdr:cNvPr id="807" name="Image 806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48621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807</xdr:row>
      <xdr:rowOff>18107</xdr:rowOff>
    </xdr:from>
    <xdr:to>
      <xdr:col>3</xdr:col>
      <xdr:colOff>706170</xdr:colOff>
      <xdr:row>807</xdr:row>
      <xdr:rowOff>624689</xdr:rowOff>
    </xdr:to>
    <xdr:pic>
      <xdr:nvPicPr>
        <xdr:cNvPr id="808" name="Image 807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5490807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808</xdr:row>
      <xdr:rowOff>18107</xdr:rowOff>
    </xdr:from>
    <xdr:to>
      <xdr:col>3</xdr:col>
      <xdr:colOff>1077362</xdr:colOff>
      <xdr:row>808</xdr:row>
      <xdr:rowOff>624689</xdr:rowOff>
    </xdr:to>
    <xdr:pic>
      <xdr:nvPicPr>
        <xdr:cNvPr id="809" name="Image 808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611945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809</xdr:row>
      <xdr:rowOff>18107</xdr:rowOff>
    </xdr:from>
    <xdr:to>
      <xdr:col>3</xdr:col>
      <xdr:colOff>887240</xdr:colOff>
      <xdr:row>809</xdr:row>
      <xdr:rowOff>624689</xdr:rowOff>
    </xdr:to>
    <xdr:pic>
      <xdr:nvPicPr>
        <xdr:cNvPr id="810" name="Image 809">
          <a:extLst>
            <a:ext uri="{FF2B5EF4-FFF2-40B4-BE49-F238E27FC236}">
              <a16:creationId xmlns:a16="http://schemas.microsoft.com/office/drawing/2014/main" id="{00000000-0008-0000-0000-00002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67481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810</xdr:row>
      <xdr:rowOff>18107</xdr:rowOff>
    </xdr:from>
    <xdr:to>
      <xdr:col>3</xdr:col>
      <xdr:colOff>624689</xdr:colOff>
      <xdr:row>810</xdr:row>
      <xdr:rowOff>624689</xdr:rowOff>
    </xdr:to>
    <xdr:pic>
      <xdr:nvPicPr>
        <xdr:cNvPr id="811" name="Image 810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73767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811</xdr:row>
      <xdr:rowOff>18107</xdr:rowOff>
    </xdr:from>
    <xdr:to>
      <xdr:col>3</xdr:col>
      <xdr:colOff>715224</xdr:colOff>
      <xdr:row>811</xdr:row>
      <xdr:rowOff>624689</xdr:rowOff>
    </xdr:to>
    <xdr:pic>
      <xdr:nvPicPr>
        <xdr:cNvPr id="812" name="Image 811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800540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812</xdr:row>
      <xdr:rowOff>18107</xdr:rowOff>
    </xdr:from>
    <xdr:to>
      <xdr:col>3</xdr:col>
      <xdr:colOff>941560</xdr:colOff>
      <xdr:row>812</xdr:row>
      <xdr:rowOff>624689</xdr:rowOff>
    </xdr:to>
    <xdr:pic>
      <xdr:nvPicPr>
        <xdr:cNvPr id="813" name="Image 812">
          <a:extLst>
            <a:ext uri="{FF2B5EF4-FFF2-40B4-BE49-F238E27FC236}">
              <a16:creationId xmlns:a16="http://schemas.microsoft.com/office/drawing/2014/main" id="{00000000-0008-0000-0000-00002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863405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814</xdr:row>
      <xdr:rowOff>0</xdr:rowOff>
    </xdr:from>
    <xdr:to>
      <xdr:col>3</xdr:col>
      <xdr:colOff>733331</xdr:colOff>
      <xdr:row>814</xdr:row>
      <xdr:rowOff>606582</xdr:rowOff>
    </xdr:to>
    <xdr:pic>
      <xdr:nvPicPr>
        <xdr:cNvPr id="814" name="Image 813">
          <a:extLst>
            <a:ext uri="{FF2B5EF4-FFF2-40B4-BE49-F238E27FC236}">
              <a16:creationId xmlns:a16="http://schemas.microsoft.com/office/drawing/2014/main" id="{00000000-0008-0000-0000-00002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9873250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814</xdr:row>
      <xdr:rowOff>18107</xdr:rowOff>
    </xdr:from>
    <xdr:to>
      <xdr:col>3</xdr:col>
      <xdr:colOff>1013988</xdr:colOff>
      <xdr:row>814</xdr:row>
      <xdr:rowOff>624689</xdr:rowOff>
    </xdr:to>
    <xdr:pic>
      <xdr:nvPicPr>
        <xdr:cNvPr id="815" name="Image 814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98913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815</xdr:row>
      <xdr:rowOff>18107</xdr:rowOff>
    </xdr:from>
    <xdr:to>
      <xdr:col>3</xdr:col>
      <xdr:colOff>633743</xdr:colOff>
      <xdr:row>815</xdr:row>
      <xdr:rowOff>624689</xdr:rowOff>
    </xdr:to>
    <xdr:pic>
      <xdr:nvPicPr>
        <xdr:cNvPr id="816" name="Image 815">
          <a:extLst>
            <a:ext uri="{FF2B5EF4-FFF2-40B4-BE49-F238E27FC236}">
              <a16:creationId xmlns:a16="http://schemas.microsoft.com/office/drawing/2014/main" id="{00000000-0008-0000-0000-00003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052000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816</xdr:row>
      <xdr:rowOff>18107</xdr:rowOff>
    </xdr:from>
    <xdr:to>
      <xdr:col>3</xdr:col>
      <xdr:colOff>995881</xdr:colOff>
      <xdr:row>816</xdr:row>
      <xdr:rowOff>624689</xdr:rowOff>
    </xdr:to>
    <xdr:pic>
      <xdr:nvPicPr>
        <xdr:cNvPr id="817" name="Image 816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114865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817</xdr:row>
      <xdr:rowOff>18107</xdr:rowOff>
    </xdr:from>
    <xdr:to>
      <xdr:col>3</xdr:col>
      <xdr:colOff>751438</xdr:colOff>
      <xdr:row>817</xdr:row>
      <xdr:rowOff>624689</xdr:rowOff>
    </xdr:to>
    <xdr:pic>
      <xdr:nvPicPr>
        <xdr:cNvPr id="818" name="Image 817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17773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818</xdr:row>
      <xdr:rowOff>18107</xdr:rowOff>
    </xdr:from>
    <xdr:to>
      <xdr:col>3</xdr:col>
      <xdr:colOff>1059255</xdr:colOff>
      <xdr:row>818</xdr:row>
      <xdr:rowOff>624689</xdr:rowOff>
    </xdr:to>
    <xdr:pic>
      <xdr:nvPicPr>
        <xdr:cNvPr id="819" name="Image 818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240595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819</xdr:row>
      <xdr:rowOff>18107</xdr:rowOff>
    </xdr:from>
    <xdr:to>
      <xdr:col>3</xdr:col>
      <xdr:colOff>1122630</xdr:colOff>
      <xdr:row>819</xdr:row>
      <xdr:rowOff>624689</xdr:rowOff>
    </xdr:to>
    <xdr:pic>
      <xdr:nvPicPr>
        <xdr:cNvPr id="820" name="Image 819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3034607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820</xdr:row>
      <xdr:rowOff>18107</xdr:rowOff>
    </xdr:from>
    <xdr:to>
      <xdr:col>3</xdr:col>
      <xdr:colOff>841972</xdr:colOff>
      <xdr:row>820</xdr:row>
      <xdr:rowOff>624689</xdr:rowOff>
    </xdr:to>
    <xdr:pic>
      <xdr:nvPicPr>
        <xdr:cNvPr id="821" name="Image 820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36632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821</xdr:row>
      <xdr:rowOff>18107</xdr:rowOff>
    </xdr:from>
    <xdr:to>
      <xdr:col>3</xdr:col>
      <xdr:colOff>968721</xdr:colOff>
      <xdr:row>821</xdr:row>
      <xdr:rowOff>624689</xdr:rowOff>
    </xdr:to>
    <xdr:pic>
      <xdr:nvPicPr>
        <xdr:cNvPr id="822" name="Image 821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429190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822</xdr:row>
      <xdr:rowOff>18107</xdr:rowOff>
    </xdr:from>
    <xdr:to>
      <xdr:col>3</xdr:col>
      <xdr:colOff>516048</xdr:colOff>
      <xdr:row>822</xdr:row>
      <xdr:rowOff>624689</xdr:rowOff>
    </xdr:to>
    <xdr:pic>
      <xdr:nvPicPr>
        <xdr:cNvPr id="823" name="Image 822">
          <a:extLst>
            <a:ext uri="{FF2B5EF4-FFF2-40B4-BE49-F238E27FC236}">
              <a16:creationId xmlns:a16="http://schemas.microsoft.com/office/drawing/2014/main" id="{00000000-0008-0000-0000-00003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492055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823</xdr:row>
      <xdr:rowOff>18107</xdr:rowOff>
    </xdr:from>
    <xdr:to>
      <xdr:col>3</xdr:col>
      <xdr:colOff>959667</xdr:colOff>
      <xdr:row>823</xdr:row>
      <xdr:rowOff>624689</xdr:rowOff>
    </xdr:to>
    <xdr:pic>
      <xdr:nvPicPr>
        <xdr:cNvPr id="824" name="Image 823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5549207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824</xdr:row>
      <xdr:rowOff>18107</xdr:rowOff>
    </xdr:from>
    <xdr:to>
      <xdr:col>3</xdr:col>
      <xdr:colOff>1593410</xdr:colOff>
      <xdr:row>824</xdr:row>
      <xdr:rowOff>588475</xdr:rowOff>
    </xdr:to>
    <xdr:pic>
      <xdr:nvPicPr>
        <xdr:cNvPr id="825" name="Image 824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6177857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825</xdr:row>
      <xdr:rowOff>18107</xdr:rowOff>
    </xdr:from>
    <xdr:to>
      <xdr:col>3</xdr:col>
      <xdr:colOff>1032095</xdr:colOff>
      <xdr:row>825</xdr:row>
      <xdr:rowOff>624689</xdr:rowOff>
    </xdr:to>
    <xdr:pic>
      <xdr:nvPicPr>
        <xdr:cNvPr id="826" name="Image 825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6777932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826</xdr:row>
      <xdr:rowOff>18107</xdr:rowOff>
    </xdr:from>
    <xdr:to>
      <xdr:col>3</xdr:col>
      <xdr:colOff>597529</xdr:colOff>
      <xdr:row>826</xdr:row>
      <xdr:rowOff>624689</xdr:rowOff>
    </xdr:to>
    <xdr:pic>
      <xdr:nvPicPr>
        <xdr:cNvPr id="827" name="Image 826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74065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827</xdr:row>
      <xdr:rowOff>18107</xdr:rowOff>
    </xdr:from>
    <xdr:to>
      <xdr:col>3</xdr:col>
      <xdr:colOff>697117</xdr:colOff>
      <xdr:row>827</xdr:row>
      <xdr:rowOff>624689</xdr:rowOff>
    </xdr:to>
    <xdr:pic>
      <xdr:nvPicPr>
        <xdr:cNvPr id="828" name="Image 827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803523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828</xdr:row>
      <xdr:rowOff>18107</xdr:rowOff>
    </xdr:from>
    <xdr:to>
      <xdr:col>3</xdr:col>
      <xdr:colOff>579422</xdr:colOff>
      <xdr:row>828</xdr:row>
      <xdr:rowOff>624689</xdr:rowOff>
    </xdr:to>
    <xdr:pic>
      <xdr:nvPicPr>
        <xdr:cNvPr id="829" name="Image 828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8663882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829</xdr:row>
      <xdr:rowOff>18107</xdr:rowOff>
    </xdr:from>
    <xdr:to>
      <xdr:col>3</xdr:col>
      <xdr:colOff>814812</xdr:colOff>
      <xdr:row>829</xdr:row>
      <xdr:rowOff>624689</xdr:rowOff>
    </xdr:to>
    <xdr:pic>
      <xdr:nvPicPr>
        <xdr:cNvPr id="830" name="Image 829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929253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830</xdr:row>
      <xdr:rowOff>18107</xdr:rowOff>
    </xdr:from>
    <xdr:to>
      <xdr:col>3</xdr:col>
      <xdr:colOff>959667</xdr:colOff>
      <xdr:row>830</xdr:row>
      <xdr:rowOff>624689</xdr:rowOff>
    </xdr:to>
    <xdr:pic>
      <xdr:nvPicPr>
        <xdr:cNvPr id="831" name="Image 830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1992118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831</xdr:row>
      <xdr:rowOff>18107</xdr:rowOff>
    </xdr:from>
    <xdr:to>
      <xdr:col>3</xdr:col>
      <xdr:colOff>1339913</xdr:colOff>
      <xdr:row>831</xdr:row>
      <xdr:rowOff>624689</xdr:rowOff>
    </xdr:to>
    <xdr:pic>
      <xdr:nvPicPr>
        <xdr:cNvPr id="832" name="Image 831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054983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832</xdr:row>
      <xdr:rowOff>18107</xdr:rowOff>
    </xdr:from>
    <xdr:to>
      <xdr:col>3</xdr:col>
      <xdr:colOff>878186</xdr:colOff>
      <xdr:row>832</xdr:row>
      <xdr:rowOff>624689</xdr:rowOff>
    </xdr:to>
    <xdr:pic>
      <xdr:nvPicPr>
        <xdr:cNvPr id="833" name="Image 832">
          <a:extLst>
            <a:ext uri="{FF2B5EF4-FFF2-40B4-BE49-F238E27FC236}">
              <a16:creationId xmlns:a16="http://schemas.microsoft.com/office/drawing/2014/main" id="{00000000-0008-0000-0000-00004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11784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833</xdr:row>
      <xdr:rowOff>18107</xdr:rowOff>
    </xdr:from>
    <xdr:to>
      <xdr:col>3</xdr:col>
      <xdr:colOff>760491</xdr:colOff>
      <xdr:row>833</xdr:row>
      <xdr:rowOff>624689</xdr:rowOff>
    </xdr:to>
    <xdr:pic>
      <xdr:nvPicPr>
        <xdr:cNvPr id="834" name="Image 833">
          <a:extLst>
            <a:ext uri="{FF2B5EF4-FFF2-40B4-BE49-F238E27FC236}">
              <a16:creationId xmlns:a16="http://schemas.microsoft.com/office/drawing/2014/main" id="{00000000-0008-0000-0000-00004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18071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834</xdr:row>
      <xdr:rowOff>18107</xdr:rowOff>
    </xdr:from>
    <xdr:to>
      <xdr:col>3</xdr:col>
      <xdr:colOff>1004935</xdr:colOff>
      <xdr:row>834</xdr:row>
      <xdr:rowOff>624689</xdr:rowOff>
    </xdr:to>
    <xdr:pic>
      <xdr:nvPicPr>
        <xdr:cNvPr id="835" name="Image 834">
          <a:extLst>
            <a:ext uri="{FF2B5EF4-FFF2-40B4-BE49-F238E27FC236}">
              <a16:creationId xmlns:a16="http://schemas.microsoft.com/office/drawing/2014/main" id="{00000000-0008-0000-0000-00004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243578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836</xdr:row>
      <xdr:rowOff>0</xdr:rowOff>
    </xdr:from>
    <xdr:to>
      <xdr:col>3</xdr:col>
      <xdr:colOff>959667</xdr:colOff>
      <xdr:row>836</xdr:row>
      <xdr:rowOff>606582</xdr:rowOff>
    </xdr:to>
    <xdr:pic>
      <xdr:nvPicPr>
        <xdr:cNvPr id="836" name="Image 835">
          <a:extLst>
            <a:ext uri="{FF2B5EF4-FFF2-40B4-BE49-F238E27FC236}">
              <a16:creationId xmlns:a16="http://schemas.microsoft.com/office/drawing/2014/main" id="{00000000-0008-0000-0000-00004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3674975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836</xdr:row>
      <xdr:rowOff>18107</xdr:rowOff>
    </xdr:from>
    <xdr:to>
      <xdr:col>3</xdr:col>
      <xdr:colOff>1240325</xdr:colOff>
      <xdr:row>836</xdr:row>
      <xdr:rowOff>624689</xdr:rowOff>
    </xdr:to>
    <xdr:pic>
      <xdr:nvPicPr>
        <xdr:cNvPr id="837" name="Image 836">
          <a:extLst>
            <a:ext uri="{FF2B5EF4-FFF2-40B4-BE49-F238E27FC236}">
              <a16:creationId xmlns:a16="http://schemas.microsoft.com/office/drawing/2014/main" id="{00000000-0008-0000-0000-00004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369308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837</xdr:row>
      <xdr:rowOff>18107</xdr:rowOff>
    </xdr:from>
    <xdr:to>
      <xdr:col>3</xdr:col>
      <xdr:colOff>760491</xdr:colOff>
      <xdr:row>837</xdr:row>
      <xdr:rowOff>624689</xdr:rowOff>
    </xdr:to>
    <xdr:pic>
      <xdr:nvPicPr>
        <xdr:cNvPr id="838" name="Image 837">
          <a:extLst>
            <a:ext uri="{FF2B5EF4-FFF2-40B4-BE49-F238E27FC236}">
              <a16:creationId xmlns:a16="http://schemas.microsoft.com/office/drawing/2014/main" id="{00000000-0008-0000-0000-00004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43217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838</xdr:row>
      <xdr:rowOff>18107</xdr:rowOff>
    </xdr:from>
    <xdr:to>
      <xdr:col>3</xdr:col>
      <xdr:colOff>805758</xdr:colOff>
      <xdr:row>838</xdr:row>
      <xdr:rowOff>624689</xdr:rowOff>
    </xdr:to>
    <xdr:pic>
      <xdr:nvPicPr>
        <xdr:cNvPr id="839" name="Image 838">
          <a:extLst>
            <a:ext uri="{FF2B5EF4-FFF2-40B4-BE49-F238E27FC236}">
              <a16:creationId xmlns:a16="http://schemas.microsoft.com/office/drawing/2014/main" id="{00000000-0008-0000-0000-00004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49503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839</xdr:row>
      <xdr:rowOff>18107</xdr:rowOff>
    </xdr:from>
    <xdr:to>
      <xdr:col>3</xdr:col>
      <xdr:colOff>769545</xdr:colOff>
      <xdr:row>839</xdr:row>
      <xdr:rowOff>624689</xdr:rowOff>
    </xdr:to>
    <xdr:pic>
      <xdr:nvPicPr>
        <xdr:cNvPr id="840" name="Image 839">
          <a:extLst>
            <a:ext uri="{FF2B5EF4-FFF2-40B4-BE49-F238E27FC236}">
              <a16:creationId xmlns:a16="http://schemas.microsoft.com/office/drawing/2014/main" id="{00000000-0008-0000-0000-00004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55790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840</xdr:row>
      <xdr:rowOff>18107</xdr:rowOff>
    </xdr:from>
    <xdr:to>
      <xdr:col>3</xdr:col>
      <xdr:colOff>488887</xdr:colOff>
      <xdr:row>840</xdr:row>
      <xdr:rowOff>624689</xdr:rowOff>
    </xdr:to>
    <xdr:pic>
      <xdr:nvPicPr>
        <xdr:cNvPr id="841" name="Image 840">
          <a:extLst>
            <a:ext uri="{FF2B5EF4-FFF2-40B4-BE49-F238E27FC236}">
              <a16:creationId xmlns:a16="http://schemas.microsoft.com/office/drawing/2014/main" id="{00000000-0008-0000-0000-00004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6207682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841</xdr:row>
      <xdr:rowOff>18107</xdr:rowOff>
    </xdr:from>
    <xdr:to>
      <xdr:col>3</xdr:col>
      <xdr:colOff>651850</xdr:colOff>
      <xdr:row>841</xdr:row>
      <xdr:rowOff>624689</xdr:rowOff>
    </xdr:to>
    <xdr:pic>
      <xdr:nvPicPr>
        <xdr:cNvPr id="842" name="Image 841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683633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842</xdr:row>
      <xdr:rowOff>18107</xdr:rowOff>
    </xdr:from>
    <xdr:to>
      <xdr:col>3</xdr:col>
      <xdr:colOff>715224</xdr:colOff>
      <xdr:row>842</xdr:row>
      <xdr:rowOff>624689</xdr:rowOff>
    </xdr:to>
    <xdr:pic>
      <xdr:nvPicPr>
        <xdr:cNvPr id="843" name="Image 842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746498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843</xdr:row>
      <xdr:rowOff>18107</xdr:rowOff>
    </xdr:from>
    <xdr:to>
      <xdr:col>3</xdr:col>
      <xdr:colOff>561315</xdr:colOff>
      <xdr:row>843</xdr:row>
      <xdr:rowOff>624689</xdr:rowOff>
    </xdr:to>
    <xdr:pic>
      <xdr:nvPicPr>
        <xdr:cNvPr id="844" name="Image 843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8093632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844</xdr:row>
      <xdr:rowOff>18107</xdr:rowOff>
    </xdr:from>
    <xdr:to>
      <xdr:col>3</xdr:col>
      <xdr:colOff>570368</xdr:colOff>
      <xdr:row>844</xdr:row>
      <xdr:rowOff>624689</xdr:rowOff>
    </xdr:to>
    <xdr:pic>
      <xdr:nvPicPr>
        <xdr:cNvPr id="845" name="Image 844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872228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845</xdr:row>
      <xdr:rowOff>18107</xdr:rowOff>
    </xdr:from>
    <xdr:to>
      <xdr:col>3</xdr:col>
      <xdr:colOff>633743</xdr:colOff>
      <xdr:row>845</xdr:row>
      <xdr:rowOff>624689</xdr:rowOff>
    </xdr:to>
    <xdr:pic>
      <xdr:nvPicPr>
        <xdr:cNvPr id="846" name="Image 845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935093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846</xdr:row>
      <xdr:rowOff>18107</xdr:rowOff>
    </xdr:from>
    <xdr:to>
      <xdr:col>3</xdr:col>
      <xdr:colOff>1312752</xdr:colOff>
      <xdr:row>846</xdr:row>
      <xdr:rowOff>624689</xdr:rowOff>
    </xdr:to>
    <xdr:pic>
      <xdr:nvPicPr>
        <xdr:cNvPr id="847" name="Image 846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9979582"/>
          <a:ext cx="12584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847</xdr:row>
      <xdr:rowOff>18107</xdr:rowOff>
    </xdr:from>
    <xdr:to>
      <xdr:col>3</xdr:col>
      <xdr:colOff>841972</xdr:colOff>
      <xdr:row>847</xdr:row>
      <xdr:rowOff>624689</xdr:rowOff>
    </xdr:to>
    <xdr:pic>
      <xdr:nvPicPr>
        <xdr:cNvPr id="848" name="Image 847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06082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848</xdr:row>
      <xdr:rowOff>18107</xdr:rowOff>
    </xdr:from>
    <xdr:to>
      <xdr:col>3</xdr:col>
      <xdr:colOff>1593410</xdr:colOff>
      <xdr:row>848</xdr:row>
      <xdr:rowOff>606582</xdr:rowOff>
    </xdr:to>
    <xdr:pic>
      <xdr:nvPicPr>
        <xdr:cNvPr id="849" name="Image 848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1236882"/>
          <a:ext cx="1539089" cy="58847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849</xdr:row>
      <xdr:rowOff>18107</xdr:rowOff>
    </xdr:from>
    <xdr:to>
      <xdr:col>3</xdr:col>
      <xdr:colOff>1004935</xdr:colOff>
      <xdr:row>849</xdr:row>
      <xdr:rowOff>624689</xdr:rowOff>
    </xdr:to>
    <xdr:pic>
      <xdr:nvPicPr>
        <xdr:cNvPr id="850" name="Image 849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184648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851</xdr:row>
      <xdr:rowOff>0</xdr:rowOff>
    </xdr:from>
    <xdr:to>
      <xdr:col>3</xdr:col>
      <xdr:colOff>878186</xdr:colOff>
      <xdr:row>851</xdr:row>
      <xdr:rowOff>606582</xdr:rowOff>
    </xdr:to>
    <xdr:pic>
      <xdr:nvPicPr>
        <xdr:cNvPr id="851" name="Image 850">
          <a:extLst>
            <a:ext uri="{FF2B5EF4-FFF2-40B4-BE49-F238E27FC236}">
              <a16:creationId xmlns:a16="http://schemas.microsoft.com/office/drawing/2014/main" id="{00000000-0008-0000-0000-00005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3085675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851</xdr:row>
      <xdr:rowOff>18107</xdr:rowOff>
    </xdr:from>
    <xdr:to>
      <xdr:col>3</xdr:col>
      <xdr:colOff>642796</xdr:colOff>
      <xdr:row>851</xdr:row>
      <xdr:rowOff>624689</xdr:rowOff>
    </xdr:to>
    <xdr:pic>
      <xdr:nvPicPr>
        <xdr:cNvPr id="852" name="Image 851">
          <a:extLst>
            <a:ext uri="{FF2B5EF4-FFF2-40B4-BE49-F238E27FC236}">
              <a16:creationId xmlns:a16="http://schemas.microsoft.com/office/drawing/2014/main" id="{00000000-0008-0000-0000-00005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310378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852</xdr:row>
      <xdr:rowOff>18107</xdr:rowOff>
    </xdr:from>
    <xdr:to>
      <xdr:col>3</xdr:col>
      <xdr:colOff>1484768</xdr:colOff>
      <xdr:row>852</xdr:row>
      <xdr:rowOff>624689</xdr:rowOff>
    </xdr:to>
    <xdr:pic>
      <xdr:nvPicPr>
        <xdr:cNvPr id="853" name="Image 852">
          <a:extLst>
            <a:ext uri="{FF2B5EF4-FFF2-40B4-BE49-F238E27FC236}">
              <a16:creationId xmlns:a16="http://schemas.microsoft.com/office/drawing/2014/main" id="{00000000-0008-0000-0000-00005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3732432"/>
          <a:ext cx="14304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854</xdr:row>
      <xdr:rowOff>0</xdr:rowOff>
    </xdr:from>
    <xdr:to>
      <xdr:col>3</xdr:col>
      <xdr:colOff>1276539</xdr:colOff>
      <xdr:row>854</xdr:row>
      <xdr:rowOff>606582</xdr:rowOff>
    </xdr:to>
    <xdr:pic>
      <xdr:nvPicPr>
        <xdr:cNvPr id="854" name="Image 853">
          <a:extLst>
            <a:ext uri="{FF2B5EF4-FFF2-40B4-BE49-F238E27FC236}">
              <a16:creationId xmlns:a16="http://schemas.microsoft.com/office/drawing/2014/main" id="{00000000-0008-0000-0000-00005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4971625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854</xdr:row>
      <xdr:rowOff>18107</xdr:rowOff>
    </xdr:from>
    <xdr:to>
      <xdr:col>3</xdr:col>
      <xdr:colOff>995881</xdr:colOff>
      <xdr:row>854</xdr:row>
      <xdr:rowOff>624689</xdr:rowOff>
    </xdr:to>
    <xdr:pic>
      <xdr:nvPicPr>
        <xdr:cNvPr id="855" name="Image 854">
          <a:extLst>
            <a:ext uri="{FF2B5EF4-FFF2-40B4-BE49-F238E27FC236}">
              <a16:creationId xmlns:a16="http://schemas.microsoft.com/office/drawing/2014/main" id="{00000000-0008-0000-0000-00005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49897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855</xdr:row>
      <xdr:rowOff>18107</xdr:rowOff>
    </xdr:from>
    <xdr:to>
      <xdr:col>3</xdr:col>
      <xdr:colOff>841972</xdr:colOff>
      <xdr:row>855</xdr:row>
      <xdr:rowOff>624689</xdr:rowOff>
    </xdr:to>
    <xdr:pic>
      <xdr:nvPicPr>
        <xdr:cNvPr id="856" name="Image 855">
          <a:extLst>
            <a:ext uri="{FF2B5EF4-FFF2-40B4-BE49-F238E27FC236}">
              <a16:creationId xmlns:a16="http://schemas.microsoft.com/office/drawing/2014/main" id="{00000000-0008-0000-0000-00005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56183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856</xdr:row>
      <xdr:rowOff>18107</xdr:rowOff>
    </xdr:from>
    <xdr:to>
      <xdr:col>3</xdr:col>
      <xdr:colOff>851026</xdr:colOff>
      <xdr:row>856</xdr:row>
      <xdr:rowOff>624689</xdr:rowOff>
    </xdr:to>
    <xdr:pic>
      <xdr:nvPicPr>
        <xdr:cNvPr id="857" name="Image 856">
          <a:extLst>
            <a:ext uri="{FF2B5EF4-FFF2-40B4-BE49-F238E27FC236}">
              <a16:creationId xmlns:a16="http://schemas.microsoft.com/office/drawing/2014/main" id="{00000000-0008-0000-0000-00005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62470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857</xdr:row>
      <xdr:rowOff>18107</xdr:rowOff>
    </xdr:from>
    <xdr:to>
      <xdr:col>3</xdr:col>
      <xdr:colOff>851026</xdr:colOff>
      <xdr:row>857</xdr:row>
      <xdr:rowOff>624689</xdr:rowOff>
    </xdr:to>
    <xdr:pic>
      <xdr:nvPicPr>
        <xdr:cNvPr id="858" name="Image 857">
          <a:extLst>
            <a:ext uri="{FF2B5EF4-FFF2-40B4-BE49-F238E27FC236}">
              <a16:creationId xmlns:a16="http://schemas.microsoft.com/office/drawing/2014/main" id="{00000000-0008-0000-0000-00005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687568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858</xdr:row>
      <xdr:rowOff>18107</xdr:rowOff>
    </xdr:from>
    <xdr:to>
      <xdr:col>3</xdr:col>
      <xdr:colOff>832919</xdr:colOff>
      <xdr:row>858</xdr:row>
      <xdr:rowOff>624689</xdr:rowOff>
    </xdr:to>
    <xdr:pic>
      <xdr:nvPicPr>
        <xdr:cNvPr id="859" name="Image 858">
          <a:extLst>
            <a:ext uri="{FF2B5EF4-FFF2-40B4-BE49-F238E27FC236}">
              <a16:creationId xmlns:a16="http://schemas.microsoft.com/office/drawing/2014/main" id="{00000000-0008-0000-0000-00005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75043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859</xdr:row>
      <xdr:rowOff>18107</xdr:rowOff>
    </xdr:from>
    <xdr:to>
      <xdr:col>3</xdr:col>
      <xdr:colOff>688063</xdr:colOff>
      <xdr:row>859</xdr:row>
      <xdr:rowOff>624689</xdr:rowOff>
    </xdr:to>
    <xdr:pic>
      <xdr:nvPicPr>
        <xdr:cNvPr id="860" name="Image 859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81329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860</xdr:row>
      <xdr:rowOff>18107</xdr:rowOff>
    </xdr:from>
    <xdr:to>
      <xdr:col>3</xdr:col>
      <xdr:colOff>724277</xdr:colOff>
      <xdr:row>860</xdr:row>
      <xdr:rowOff>624689</xdr:rowOff>
    </xdr:to>
    <xdr:pic>
      <xdr:nvPicPr>
        <xdr:cNvPr id="861" name="Image 860">
          <a:extLst>
            <a:ext uri="{FF2B5EF4-FFF2-40B4-BE49-F238E27FC236}">
              <a16:creationId xmlns:a16="http://schemas.microsoft.com/office/drawing/2014/main" id="{00000000-0008-0000-0000-00005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876163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861</xdr:row>
      <xdr:rowOff>18107</xdr:rowOff>
    </xdr:from>
    <xdr:to>
      <xdr:col>3</xdr:col>
      <xdr:colOff>977774</xdr:colOff>
      <xdr:row>861</xdr:row>
      <xdr:rowOff>624689</xdr:rowOff>
    </xdr:to>
    <xdr:pic>
      <xdr:nvPicPr>
        <xdr:cNvPr id="862" name="Image 861">
          <a:extLst>
            <a:ext uri="{FF2B5EF4-FFF2-40B4-BE49-F238E27FC236}">
              <a16:creationId xmlns:a16="http://schemas.microsoft.com/office/drawing/2014/main" id="{00000000-0008-0000-0000-00005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93902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862</xdr:row>
      <xdr:rowOff>18107</xdr:rowOff>
    </xdr:from>
    <xdr:to>
      <xdr:col>3</xdr:col>
      <xdr:colOff>950614</xdr:colOff>
      <xdr:row>862</xdr:row>
      <xdr:rowOff>624689</xdr:rowOff>
    </xdr:to>
    <xdr:pic>
      <xdr:nvPicPr>
        <xdr:cNvPr id="863" name="Image 862">
          <a:extLst>
            <a:ext uri="{FF2B5EF4-FFF2-40B4-BE49-F238E27FC236}">
              <a16:creationId xmlns:a16="http://schemas.microsoft.com/office/drawing/2014/main" id="{00000000-0008-0000-0000-00005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00189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864</xdr:row>
      <xdr:rowOff>0</xdr:rowOff>
    </xdr:from>
    <xdr:to>
      <xdr:col>3</xdr:col>
      <xdr:colOff>832919</xdr:colOff>
      <xdr:row>864</xdr:row>
      <xdr:rowOff>606582</xdr:rowOff>
    </xdr:to>
    <xdr:pic>
      <xdr:nvPicPr>
        <xdr:cNvPr id="864" name="Image 863">
          <a:extLst>
            <a:ext uri="{FF2B5EF4-FFF2-40B4-BE49-F238E27FC236}">
              <a16:creationId xmlns:a16="http://schemas.microsoft.com/office/drawing/2014/main" id="{00000000-0008-0000-0000-00006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1258125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864</xdr:row>
      <xdr:rowOff>18107</xdr:rowOff>
    </xdr:from>
    <xdr:to>
      <xdr:col>3</xdr:col>
      <xdr:colOff>506994</xdr:colOff>
      <xdr:row>864</xdr:row>
      <xdr:rowOff>624689</xdr:rowOff>
    </xdr:to>
    <xdr:pic>
      <xdr:nvPicPr>
        <xdr:cNvPr id="865" name="Image 864">
          <a:extLst>
            <a:ext uri="{FF2B5EF4-FFF2-40B4-BE49-F238E27FC236}">
              <a16:creationId xmlns:a16="http://schemas.microsoft.com/office/drawing/2014/main" id="{00000000-0008-0000-0000-00006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127623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865</xdr:row>
      <xdr:rowOff>18107</xdr:rowOff>
    </xdr:from>
    <xdr:to>
      <xdr:col>3</xdr:col>
      <xdr:colOff>688063</xdr:colOff>
      <xdr:row>865</xdr:row>
      <xdr:rowOff>624689</xdr:rowOff>
    </xdr:to>
    <xdr:pic>
      <xdr:nvPicPr>
        <xdr:cNvPr id="866" name="Image 865">
          <a:extLst>
            <a:ext uri="{FF2B5EF4-FFF2-40B4-BE49-F238E27FC236}">
              <a16:creationId xmlns:a16="http://schemas.microsoft.com/office/drawing/2014/main" id="{00000000-0008-0000-0000-00006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19048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866</xdr:row>
      <xdr:rowOff>18107</xdr:rowOff>
    </xdr:from>
    <xdr:to>
      <xdr:col>3</xdr:col>
      <xdr:colOff>1041149</xdr:colOff>
      <xdr:row>866</xdr:row>
      <xdr:rowOff>624689</xdr:rowOff>
    </xdr:to>
    <xdr:pic>
      <xdr:nvPicPr>
        <xdr:cNvPr id="867" name="Image 866">
          <a:extLst>
            <a:ext uri="{FF2B5EF4-FFF2-40B4-BE49-F238E27FC236}">
              <a16:creationId xmlns:a16="http://schemas.microsoft.com/office/drawing/2014/main" id="{00000000-0008-0000-0000-00006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253353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867</xdr:row>
      <xdr:rowOff>18107</xdr:rowOff>
    </xdr:from>
    <xdr:to>
      <xdr:col>3</xdr:col>
      <xdr:colOff>914400</xdr:colOff>
      <xdr:row>867</xdr:row>
      <xdr:rowOff>624689</xdr:rowOff>
    </xdr:to>
    <xdr:pic>
      <xdr:nvPicPr>
        <xdr:cNvPr id="868" name="Image 867">
          <a:extLst>
            <a:ext uri="{FF2B5EF4-FFF2-40B4-BE49-F238E27FC236}">
              <a16:creationId xmlns:a16="http://schemas.microsoft.com/office/drawing/2014/main" id="{00000000-0008-0000-0000-00006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31621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868</xdr:row>
      <xdr:rowOff>18107</xdr:rowOff>
    </xdr:from>
    <xdr:to>
      <xdr:col>3</xdr:col>
      <xdr:colOff>1267485</xdr:colOff>
      <xdr:row>868</xdr:row>
      <xdr:rowOff>624689</xdr:rowOff>
    </xdr:to>
    <xdr:pic>
      <xdr:nvPicPr>
        <xdr:cNvPr id="869" name="Image 868">
          <a:extLst>
            <a:ext uri="{FF2B5EF4-FFF2-40B4-BE49-F238E27FC236}">
              <a16:creationId xmlns:a16="http://schemas.microsoft.com/office/drawing/2014/main" id="{00000000-0008-0000-0000-00006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3790832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869</xdr:row>
      <xdr:rowOff>18107</xdr:rowOff>
    </xdr:from>
    <xdr:to>
      <xdr:col>3</xdr:col>
      <xdr:colOff>1149790</xdr:colOff>
      <xdr:row>869</xdr:row>
      <xdr:rowOff>624689</xdr:rowOff>
    </xdr:to>
    <xdr:pic>
      <xdr:nvPicPr>
        <xdr:cNvPr id="870" name="Image 869">
          <a:extLst>
            <a:ext uri="{FF2B5EF4-FFF2-40B4-BE49-F238E27FC236}">
              <a16:creationId xmlns:a16="http://schemas.microsoft.com/office/drawing/2014/main" id="{00000000-0008-0000-0000-00006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44194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870</xdr:row>
      <xdr:rowOff>18107</xdr:rowOff>
    </xdr:from>
    <xdr:to>
      <xdr:col>3</xdr:col>
      <xdr:colOff>995881</xdr:colOff>
      <xdr:row>870</xdr:row>
      <xdr:rowOff>624689</xdr:rowOff>
    </xdr:to>
    <xdr:pic>
      <xdr:nvPicPr>
        <xdr:cNvPr id="871" name="Image 870">
          <a:extLst>
            <a:ext uri="{FF2B5EF4-FFF2-40B4-BE49-F238E27FC236}">
              <a16:creationId xmlns:a16="http://schemas.microsoft.com/office/drawing/2014/main" id="{00000000-0008-0000-0000-00006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50481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871</xdr:row>
      <xdr:rowOff>18107</xdr:rowOff>
    </xdr:from>
    <xdr:to>
      <xdr:col>3</xdr:col>
      <xdr:colOff>1095469</xdr:colOff>
      <xdr:row>871</xdr:row>
      <xdr:rowOff>624689</xdr:rowOff>
    </xdr:to>
    <xdr:pic>
      <xdr:nvPicPr>
        <xdr:cNvPr id="872" name="Image 871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56767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872</xdr:row>
      <xdr:rowOff>18107</xdr:rowOff>
    </xdr:from>
    <xdr:to>
      <xdr:col>3</xdr:col>
      <xdr:colOff>1158844</xdr:colOff>
      <xdr:row>872</xdr:row>
      <xdr:rowOff>624689</xdr:rowOff>
    </xdr:to>
    <xdr:pic>
      <xdr:nvPicPr>
        <xdr:cNvPr id="873" name="Image 872">
          <a:extLst>
            <a:ext uri="{FF2B5EF4-FFF2-40B4-BE49-F238E27FC236}">
              <a16:creationId xmlns:a16="http://schemas.microsoft.com/office/drawing/2014/main" id="{00000000-0008-0000-0000-00006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6305432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873</xdr:row>
      <xdr:rowOff>18107</xdr:rowOff>
    </xdr:from>
    <xdr:to>
      <xdr:col>3</xdr:col>
      <xdr:colOff>407406</xdr:colOff>
      <xdr:row>873</xdr:row>
      <xdr:rowOff>624689</xdr:rowOff>
    </xdr:to>
    <xdr:pic>
      <xdr:nvPicPr>
        <xdr:cNvPr id="874" name="Image 873">
          <a:extLst>
            <a:ext uri="{FF2B5EF4-FFF2-40B4-BE49-F238E27FC236}">
              <a16:creationId xmlns:a16="http://schemas.microsoft.com/office/drawing/2014/main" id="{00000000-0008-0000-0000-00006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6934082"/>
          <a:ext cx="3530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874</xdr:row>
      <xdr:rowOff>18107</xdr:rowOff>
    </xdr:from>
    <xdr:to>
      <xdr:col>3</xdr:col>
      <xdr:colOff>606582</xdr:colOff>
      <xdr:row>874</xdr:row>
      <xdr:rowOff>624689</xdr:rowOff>
    </xdr:to>
    <xdr:pic>
      <xdr:nvPicPr>
        <xdr:cNvPr id="875" name="Image 874">
          <a:extLst>
            <a:ext uri="{FF2B5EF4-FFF2-40B4-BE49-F238E27FC236}">
              <a16:creationId xmlns:a16="http://schemas.microsoft.com/office/drawing/2014/main" id="{00000000-0008-0000-0000-00006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75627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875</xdr:row>
      <xdr:rowOff>18107</xdr:rowOff>
    </xdr:from>
    <xdr:to>
      <xdr:col>3</xdr:col>
      <xdr:colOff>1050202</xdr:colOff>
      <xdr:row>875</xdr:row>
      <xdr:rowOff>624689</xdr:rowOff>
    </xdr:to>
    <xdr:pic>
      <xdr:nvPicPr>
        <xdr:cNvPr id="876" name="Image 875">
          <a:extLst>
            <a:ext uri="{FF2B5EF4-FFF2-40B4-BE49-F238E27FC236}">
              <a16:creationId xmlns:a16="http://schemas.microsoft.com/office/drawing/2014/main" id="{00000000-0008-0000-0000-00006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81913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876</xdr:row>
      <xdr:rowOff>18107</xdr:rowOff>
    </xdr:from>
    <xdr:to>
      <xdr:col>3</xdr:col>
      <xdr:colOff>1593410</xdr:colOff>
      <xdr:row>877</xdr:row>
      <xdr:rowOff>0</xdr:rowOff>
    </xdr:to>
    <xdr:pic>
      <xdr:nvPicPr>
        <xdr:cNvPr id="877" name="Image 876">
          <a:extLst>
            <a:ext uri="{FF2B5EF4-FFF2-40B4-BE49-F238E27FC236}">
              <a16:creationId xmlns:a16="http://schemas.microsoft.com/office/drawing/2014/main" id="{00000000-0008-0000-0000-00006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8820032"/>
          <a:ext cx="1539089" cy="5914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877</xdr:row>
      <xdr:rowOff>18107</xdr:rowOff>
    </xdr:from>
    <xdr:to>
      <xdr:col>3</xdr:col>
      <xdr:colOff>669956</xdr:colOff>
      <xdr:row>877</xdr:row>
      <xdr:rowOff>624689</xdr:rowOff>
    </xdr:to>
    <xdr:pic>
      <xdr:nvPicPr>
        <xdr:cNvPr id="878" name="Image 877">
          <a:extLst>
            <a:ext uri="{FF2B5EF4-FFF2-40B4-BE49-F238E27FC236}">
              <a16:creationId xmlns:a16="http://schemas.microsoft.com/office/drawing/2014/main" id="{00000000-0008-0000-0000-00006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9429632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878</xdr:row>
      <xdr:rowOff>18107</xdr:rowOff>
    </xdr:from>
    <xdr:to>
      <xdr:col>3</xdr:col>
      <xdr:colOff>1013988</xdr:colOff>
      <xdr:row>878</xdr:row>
      <xdr:rowOff>624689</xdr:rowOff>
    </xdr:to>
    <xdr:pic>
      <xdr:nvPicPr>
        <xdr:cNvPr id="879" name="Image 878">
          <a:extLst>
            <a:ext uri="{FF2B5EF4-FFF2-40B4-BE49-F238E27FC236}">
              <a16:creationId xmlns:a16="http://schemas.microsoft.com/office/drawing/2014/main" id="{00000000-0008-0000-0000-00006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00582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879</xdr:row>
      <xdr:rowOff>18107</xdr:rowOff>
    </xdr:from>
    <xdr:to>
      <xdr:col>3</xdr:col>
      <xdr:colOff>841972</xdr:colOff>
      <xdr:row>879</xdr:row>
      <xdr:rowOff>624689</xdr:rowOff>
    </xdr:to>
    <xdr:pic>
      <xdr:nvPicPr>
        <xdr:cNvPr id="880" name="Image 879">
          <a:extLst>
            <a:ext uri="{FF2B5EF4-FFF2-40B4-BE49-F238E27FC236}">
              <a16:creationId xmlns:a16="http://schemas.microsoft.com/office/drawing/2014/main" id="{00000000-0008-0000-0000-00007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06869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880</xdr:row>
      <xdr:rowOff>18107</xdr:rowOff>
    </xdr:from>
    <xdr:to>
      <xdr:col>3</xdr:col>
      <xdr:colOff>606582</xdr:colOff>
      <xdr:row>880</xdr:row>
      <xdr:rowOff>624689</xdr:rowOff>
    </xdr:to>
    <xdr:pic>
      <xdr:nvPicPr>
        <xdr:cNvPr id="881" name="Image 880">
          <a:extLst>
            <a:ext uri="{FF2B5EF4-FFF2-40B4-BE49-F238E27FC236}">
              <a16:creationId xmlns:a16="http://schemas.microsoft.com/office/drawing/2014/main" id="{00000000-0008-0000-0000-00007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131558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881</xdr:row>
      <xdr:rowOff>18107</xdr:rowOff>
    </xdr:from>
    <xdr:to>
      <xdr:col>3</xdr:col>
      <xdr:colOff>697117</xdr:colOff>
      <xdr:row>881</xdr:row>
      <xdr:rowOff>624689</xdr:rowOff>
    </xdr:to>
    <xdr:pic>
      <xdr:nvPicPr>
        <xdr:cNvPr id="882" name="Image 881">
          <a:extLst>
            <a:ext uri="{FF2B5EF4-FFF2-40B4-BE49-F238E27FC236}">
              <a16:creationId xmlns:a16="http://schemas.microsoft.com/office/drawing/2014/main" id="{00000000-0008-0000-0000-00007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194423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882</xdr:row>
      <xdr:rowOff>18107</xdr:rowOff>
    </xdr:from>
    <xdr:to>
      <xdr:col>3</xdr:col>
      <xdr:colOff>570368</xdr:colOff>
      <xdr:row>882</xdr:row>
      <xdr:rowOff>624689</xdr:rowOff>
    </xdr:to>
    <xdr:pic>
      <xdr:nvPicPr>
        <xdr:cNvPr id="883" name="Image 882">
          <a:extLst>
            <a:ext uri="{FF2B5EF4-FFF2-40B4-BE49-F238E27FC236}">
              <a16:creationId xmlns:a16="http://schemas.microsoft.com/office/drawing/2014/main" id="{00000000-0008-0000-0000-00007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257288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883</xdr:row>
      <xdr:rowOff>18107</xdr:rowOff>
    </xdr:from>
    <xdr:to>
      <xdr:col>3</xdr:col>
      <xdr:colOff>878186</xdr:colOff>
      <xdr:row>883</xdr:row>
      <xdr:rowOff>624689</xdr:rowOff>
    </xdr:to>
    <xdr:pic>
      <xdr:nvPicPr>
        <xdr:cNvPr id="884" name="Image 883">
          <a:extLst>
            <a:ext uri="{FF2B5EF4-FFF2-40B4-BE49-F238E27FC236}">
              <a16:creationId xmlns:a16="http://schemas.microsoft.com/office/drawing/2014/main" id="{00000000-0008-0000-0000-00007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320153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884</xdr:row>
      <xdr:rowOff>18107</xdr:rowOff>
    </xdr:from>
    <xdr:to>
      <xdr:col>3</xdr:col>
      <xdr:colOff>1430448</xdr:colOff>
      <xdr:row>884</xdr:row>
      <xdr:rowOff>624689</xdr:rowOff>
    </xdr:to>
    <xdr:pic>
      <xdr:nvPicPr>
        <xdr:cNvPr id="885" name="Image 884">
          <a:extLst>
            <a:ext uri="{FF2B5EF4-FFF2-40B4-BE49-F238E27FC236}">
              <a16:creationId xmlns:a16="http://schemas.microsoft.com/office/drawing/2014/main" id="{00000000-0008-0000-0000-00007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3830182"/>
          <a:ext cx="13761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885</xdr:row>
      <xdr:rowOff>18107</xdr:rowOff>
    </xdr:from>
    <xdr:to>
      <xdr:col>3</xdr:col>
      <xdr:colOff>570368</xdr:colOff>
      <xdr:row>885</xdr:row>
      <xdr:rowOff>624689</xdr:rowOff>
    </xdr:to>
    <xdr:pic>
      <xdr:nvPicPr>
        <xdr:cNvPr id="886" name="Image 885">
          <a:extLst>
            <a:ext uri="{FF2B5EF4-FFF2-40B4-BE49-F238E27FC236}">
              <a16:creationId xmlns:a16="http://schemas.microsoft.com/office/drawing/2014/main" id="{00000000-0008-0000-0000-00007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44588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886</xdr:row>
      <xdr:rowOff>18107</xdr:rowOff>
    </xdr:from>
    <xdr:to>
      <xdr:col>3</xdr:col>
      <xdr:colOff>624689</xdr:colOff>
      <xdr:row>886</xdr:row>
      <xdr:rowOff>624689</xdr:rowOff>
    </xdr:to>
    <xdr:pic>
      <xdr:nvPicPr>
        <xdr:cNvPr id="887" name="Image 886">
          <a:extLst>
            <a:ext uri="{FF2B5EF4-FFF2-40B4-BE49-F238E27FC236}">
              <a16:creationId xmlns:a16="http://schemas.microsoft.com/office/drawing/2014/main" id="{00000000-0008-0000-0000-00007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50874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887</xdr:row>
      <xdr:rowOff>18107</xdr:rowOff>
    </xdr:from>
    <xdr:to>
      <xdr:col>3</xdr:col>
      <xdr:colOff>1204111</xdr:colOff>
      <xdr:row>887</xdr:row>
      <xdr:rowOff>624689</xdr:rowOff>
    </xdr:to>
    <xdr:pic>
      <xdr:nvPicPr>
        <xdr:cNvPr id="888" name="Image 887">
          <a:extLst>
            <a:ext uri="{FF2B5EF4-FFF2-40B4-BE49-F238E27FC236}">
              <a16:creationId xmlns:a16="http://schemas.microsoft.com/office/drawing/2014/main" id="{00000000-0008-0000-0000-00007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5716132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888</xdr:row>
      <xdr:rowOff>18107</xdr:rowOff>
    </xdr:from>
    <xdr:to>
      <xdr:col>3</xdr:col>
      <xdr:colOff>733331</xdr:colOff>
      <xdr:row>888</xdr:row>
      <xdr:rowOff>624689</xdr:rowOff>
    </xdr:to>
    <xdr:pic>
      <xdr:nvPicPr>
        <xdr:cNvPr id="889" name="Image 888">
          <a:extLst>
            <a:ext uri="{FF2B5EF4-FFF2-40B4-BE49-F238E27FC236}">
              <a16:creationId xmlns:a16="http://schemas.microsoft.com/office/drawing/2014/main" id="{00000000-0008-0000-0000-00007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634478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889</xdr:row>
      <xdr:rowOff>18107</xdr:rowOff>
    </xdr:from>
    <xdr:to>
      <xdr:col>3</xdr:col>
      <xdr:colOff>832919</xdr:colOff>
      <xdr:row>889</xdr:row>
      <xdr:rowOff>624689</xdr:rowOff>
    </xdr:to>
    <xdr:pic>
      <xdr:nvPicPr>
        <xdr:cNvPr id="890" name="Image 889">
          <a:extLst>
            <a:ext uri="{FF2B5EF4-FFF2-40B4-BE49-F238E27FC236}">
              <a16:creationId xmlns:a16="http://schemas.microsoft.com/office/drawing/2014/main" id="{00000000-0008-0000-0000-00007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69734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890</xdr:row>
      <xdr:rowOff>18107</xdr:rowOff>
    </xdr:from>
    <xdr:to>
      <xdr:col>3</xdr:col>
      <xdr:colOff>470780</xdr:colOff>
      <xdr:row>890</xdr:row>
      <xdr:rowOff>624689</xdr:rowOff>
    </xdr:to>
    <xdr:pic>
      <xdr:nvPicPr>
        <xdr:cNvPr id="891" name="Image 890">
          <a:extLst>
            <a:ext uri="{FF2B5EF4-FFF2-40B4-BE49-F238E27FC236}">
              <a16:creationId xmlns:a16="http://schemas.microsoft.com/office/drawing/2014/main" id="{00000000-0008-0000-0000-00007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7602082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891</xdr:row>
      <xdr:rowOff>18107</xdr:rowOff>
    </xdr:from>
    <xdr:to>
      <xdr:col>3</xdr:col>
      <xdr:colOff>905347</xdr:colOff>
      <xdr:row>891</xdr:row>
      <xdr:rowOff>624689</xdr:rowOff>
    </xdr:to>
    <xdr:pic>
      <xdr:nvPicPr>
        <xdr:cNvPr id="892" name="Image 891">
          <a:extLst>
            <a:ext uri="{FF2B5EF4-FFF2-40B4-BE49-F238E27FC236}">
              <a16:creationId xmlns:a16="http://schemas.microsoft.com/office/drawing/2014/main" id="{00000000-0008-0000-0000-00007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823073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892</xdr:row>
      <xdr:rowOff>18107</xdr:rowOff>
    </xdr:from>
    <xdr:to>
      <xdr:col>3</xdr:col>
      <xdr:colOff>1593410</xdr:colOff>
      <xdr:row>892</xdr:row>
      <xdr:rowOff>606582</xdr:rowOff>
    </xdr:to>
    <xdr:pic>
      <xdr:nvPicPr>
        <xdr:cNvPr id="893" name="Image 892">
          <a:extLst>
            <a:ext uri="{FF2B5EF4-FFF2-40B4-BE49-F238E27FC236}">
              <a16:creationId xmlns:a16="http://schemas.microsoft.com/office/drawing/2014/main" id="{00000000-0008-0000-0000-00007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8859382"/>
          <a:ext cx="1539089" cy="58847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893</xdr:row>
      <xdr:rowOff>18107</xdr:rowOff>
    </xdr:from>
    <xdr:to>
      <xdr:col>3</xdr:col>
      <xdr:colOff>1430448</xdr:colOff>
      <xdr:row>893</xdr:row>
      <xdr:rowOff>624689</xdr:rowOff>
    </xdr:to>
    <xdr:pic>
      <xdr:nvPicPr>
        <xdr:cNvPr id="894" name="Image 893">
          <a:extLst>
            <a:ext uri="{FF2B5EF4-FFF2-40B4-BE49-F238E27FC236}">
              <a16:creationId xmlns:a16="http://schemas.microsoft.com/office/drawing/2014/main" id="{00000000-0008-0000-0000-00007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59468982"/>
          <a:ext cx="13761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894</xdr:row>
      <xdr:rowOff>18107</xdr:rowOff>
    </xdr:from>
    <xdr:to>
      <xdr:col>3</xdr:col>
      <xdr:colOff>1348966</xdr:colOff>
      <xdr:row>894</xdr:row>
      <xdr:rowOff>624689</xdr:rowOff>
    </xdr:to>
    <xdr:pic>
      <xdr:nvPicPr>
        <xdr:cNvPr id="895" name="Image 894">
          <a:extLst>
            <a:ext uri="{FF2B5EF4-FFF2-40B4-BE49-F238E27FC236}">
              <a16:creationId xmlns:a16="http://schemas.microsoft.com/office/drawing/2014/main" id="{00000000-0008-0000-0000-00007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009763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895</xdr:row>
      <xdr:rowOff>18107</xdr:rowOff>
    </xdr:from>
    <xdr:to>
      <xdr:col>3</xdr:col>
      <xdr:colOff>1149790</xdr:colOff>
      <xdr:row>895</xdr:row>
      <xdr:rowOff>624689</xdr:rowOff>
    </xdr:to>
    <xdr:pic>
      <xdr:nvPicPr>
        <xdr:cNvPr id="896" name="Image 895">
          <a:extLst>
            <a:ext uri="{FF2B5EF4-FFF2-40B4-BE49-F238E27FC236}">
              <a16:creationId xmlns:a16="http://schemas.microsoft.com/office/drawing/2014/main" id="{00000000-0008-0000-0000-00008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07262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896</xdr:row>
      <xdr:rowOff>18107</xdr:rowOff>
    </xdr:from>
    <xdr:to>
      <xdr:col>3</xdr:col>
      <xdr:colOff>1095469</xdr:colOff>
      <xdr:row>896</xdr:row>
      <xdr:rowOff>624689</xdr:rowOff>
    </xdr:to>
    <xdr:pic>
      <xdr:nvPicPr>
        <xdr:cNvPr id="897" name="Image 896">
          <a:extLst>
            <a:ext uri="{FF2B5EF4-FFF2-40B4-BE49-F238E27FC236}">
              <a16:creationId xmlns:a16="http://schemas.microsoft.com/office/drawing/2014/main" id="{00000000-0008-0000-0000-00008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135493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897</xdr:row>
      <xdr:rowOff>18107</xdr:rowOff>
    </xdr:from>
    <xdr:to>
      <xdr:col>3</xdr:col>
      <xdr:colOff>923453</xdr:colOff>
      <xdr:row>897</xdr:row>
      <xdr:rowOff>624689</xdr:rowOff>
    </xdr:to>
    <xdr:pic>
      <xdr:nvPicPr>
        <xdr:cNvPr id="898" name="Image 897">
          <a:extLst>
            <a:ext uri="{FF2B5EF4-FFF2-40B4-BE49-F238E27FC236}">
              <a16:creationId xmlns:a16="http://schemas.microsoft.com/office/drawing/2014/main" id="{00000000-0008-0000-0000-00008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19835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898</xdr:row>
      <xdr:rowOff>18107</xdr:rowOff>
    </xdr:from>
    <xdr:to>
      <xdr:col>3</xdr:col>
      <xdr:colOff>1195057</xdr:colOff>
      <xdr:row>898</xdr:row>
      <xdr:rowOff>624689</xdr:rowOff>
    </xdr:to>
    <xdr:pic>
      <xdr:nvPicPr>
        <xdr:cNvPr id="899" name="Image 898">
          <a:extLst>
            <a:ext uri="{FF2B5EF4-FFF2-40B4-BE49-F238E27FC236}">
              <a16:creationId xmlns:a16="http://schemas.microsoft.com/office/drawing/2014/main" id="{00000000-0008-0000-0000-00008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26122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899</xdr:row>
      <xdr:rowOff>18107</xdr:rowOff>
    </xdr:from>
    <xdr:to>
      <xdr:col>3</xdr:col>
      <xdr:colOff>977774</xdr:colOff>
      <xdr:row>899</xdr:row>
      <xdr:rowOff>624689</xdr:rowOff>
    </xdr:to>
    <xdr:pic>
      <xdr:nvPicPr>
        <xdr:cNvPr id="900" name="Image 899">
          <a:extLst>
            <a:ext uri="{FF2B5EF4-FFF2-40B4-BE49-F238E27FC236}">
              <a16:creationId xmlns:a16="http://schemas.microsoft.com/office/drawing/2014/main" id="{00000000-0008-0000-0000-00008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32408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900</xdr:row>
      <xdr:rowOff>18107</xdr:rowOff>
    </xdr:from>
    <xdr:to>
      <xdr:col>3</xdr:col>
      <xdr:colOff>543208</xdr:colOff>
      <xdr:row>900</xdr:row>
      <xdr:rowOff>624689</xdr:rowOff>
    </xdr:to>
    <xdr:pic>
      <xdr:nvPicPr>
        <xdr:cNvPr id="901" name="Image 900">
          <a:extLst>
            <a:ext uri="{FF2B5EF4-FFF2-40B4-BE49-F238E27FC236}">
              <a16:creationId xmlns:a16="http://schemas.microsoft.com/office/drawing/2014/main" id="{00000000-0008-0000-0000-00008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38695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901</xdr:row>
      <xdr:rowOff>18107</xdr:rowOff>
    </xdr:from>
    <xdr:to>
      <xdr:col>3</xdr:col>
      <xdr:colOff>896293</xdr:colOff>
      <xdr:row>901</xdr:row>
      <xdr:rowOff>624689</xdr:rowOff>
    </xdr:to>
    <xdr:pic>
      <xdr:nvPicPr>
        <xdr:cNvPr id="902" name="Image 901">
          <a:extLst>
            <a:ext uri="{FF2B5EF4-FFF2-40B4-BE49-F238E27FC236}">
              <a16:creationId xmlns:a16="http://schemas.microsoft.com/office/drawing/2014/main" id="{00000000-0008-0000-0000-00008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44981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902</xdr:row>
      <xdr:rowOff>18107</xdr:rowOff>
    </xdr:from>
    <xdr:to>
      <xdr:col>3</xdr:col>
      <xdr:colOff>823865</xdr:colOff>
      <xdr:row>902</xdr:row>
      <xdr:rowOff>624689</xdr:rowOff>
    </xdr:to>
    <xdr:pic>
      <xdr:nvPicPr>
        <xdr:cNvPr id="903" name="Image 902">
          <a:extLst>
            <a:ext uri="{FF2B5EF4-FFF2-40B4-BE49-F238E27FC236}">
              <a16:creationId xmlns:a16="http://schemas.microsoft.com/office/drawing/2014/main" id="{00000000-0008-0000-0000-00008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51268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903</xdr:row>
      <xdr:rowOff>18107</xdr:rowOff>
    </xdr:from>
    <xdr:to>
      <xdr:col>3</xdr:col>
      <xdr:colOff>878186</xdr:colOff>
      <xdr:row>903</xdr:row>
      <xdr:rowOff>624689</xdr:rowOff>
    </xdr:to>
    <xdr:pic>
      <xdr:nvPicPr>
        <xdr:cNvPr id="904" name="Image 903">
          <a:extLst>
            <a:ext uri="{FF2B5EF4-FFF2-40B4-BE49-F238E27FC236}">
              <a16:creationId xmlns:a16="http://schemas.microsoft.com/office/drawing/2014/main" id="{00000000-0008-0000-0000-00008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57554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905</xdr:row>
      <xdr:rowOff>0</xdr:rowOff>
    </xdr:from>
    <xdr:to>
      <xdr:col>3</xdr:col>
      <xdr:colOff>905347</xdr:colOff>
      <xdr:row>905</xdr:row>
      <xdr:rowOff>606582</xdr:rowOff>
    </xdr:to>
    <xdr:pic>
      <xdr:nvPicPr>
        <xdr:cNvPr id="905" name="Image 904">
          <a:extLst>
            <a:ext uri="{FF2B5EF4-FFF2-40B4-BE49-F238E27FC236}">
              <a16:creationId xmlns:a16="http://schemas.microsoft.com/office/drawing/2014/main" id="{00000000-0008-0000-0000-00008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6994675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905</xdr:row>
      <xdr:rowOff>18107</xdr:rowOff>
    </xdr:from>
    <xdr:to>
      <xdr:col>3</xdr:col>
      <xdr:colOff>968721</xdr:colOff>
      <xdr:row>905</xdr:row>
      <xdr:rowOff>624689</xdr:rowOff>
    </xdr:to>
    <xdr:pic>
      <xdr:nvPicPr>
        <xdr:cNvPr id="906" name="Image 905">
          <a:extLst>
            <a:ext uri="{FF2B5EF4-FFF2-40B4-BE49-F238E27FC236}">
              <a16:creationId xmlns:a16="http://schemas.microsoft.com/office/drawing/2014/main" id="{00000000-0008-0000-0000-00008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7012782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906</xdr:row>
      <xdr:rowOff>18107</xdr:rowOff>
    </xdr:from>
    <xdr:to>
      <xdr:col>3</xdr:col>
      <xdr:colOff>923453</xdr:colOff>
      <xdr:row>906</xdr:row>
      <xdr:rowOff>624689</xdr:rowOff>
    </xdr:to>
    <xdr:pic>
      <xdr:nvPicPr>
        <xdr:cNvPr id="907" name="Image 906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76414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907</xdr:row>
      <xdr:rowOff>18107</xdr:rowOff>
    </xdr:from>
    <xdr:to>
      <xdr:col>3</xdr:col>
      <xdr:colOff>1367073</xdr:colOff>
      <xdr:row>907</xdr:row>
      <xdr:rowOff>624689</xdr:rowOff>
    </xdr:to>
    <xdr:pic>
      <xdr:nvPicPr>
        <xdr:cNvPr id="908" name="Image 907">
          <a:extLst>
            <a:ext uri="{FF2B5EF4-FFF2-40B4-BE49-F238E27FC236}">
              <a16:creationId xmlns:a16="http://schemas.microsoft.com/office/drawing/2014/main" id="{00000000-0008-0000-0000-00008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8270082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908</xdr:row>
      <xdr:rowOff>18107</xdr:rowOff>
    </xdr:from>
    <xdr:to>
      <xdr:col>3</xdr:col>
      <xdr:colOff>1023042</xdr:colOff>
      <xdr:row>908</xdr:row>
      <xdr:rowOff>624689</xdr:rowOff>
    </xdr:to>
    <xdr:pic>
      <xdr:nvPicPr>
        <xdr:cNvPr id="909" name="Image 908">
          <a:extLst>
            <a:ext uri="{FF2B5EF4-FFF2-40B4-BE49-F238E27FC236}">
              <a16:creationId xmlns:a16="http://schemas.microsoft.com/office/drawing/2014/main" id="{00000000-0008-0000-0000-00008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88987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909</xdr:row>
      <xdr:rowOff>18107</xdr:rowOff>
    </xdr:from>
    <xdr:to>
      <xdr:col>3</xdr:col>
      <xdr:colOff>1511929</xdr:colOff>
      <xdr:row>909</xdr:row>
      <xdr:rowOff>624689</xdr:rowOff>
    </xdr:to>
    <xdr:pic>
      <xdr:nvPicPr>
        <xdr:cNvPr id="910" name="Image 909">
          <a:extLst>
            <a:ext uri="{FF2B5EF4-FFF2-40B4-BE49-F238E27FC236}">
              <a16:creationId xmlns:a16="http://schemas.microsoft.com/office/drawing/2014/main" id="{00000000-0008-0000-0000-00008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9527382"/>
          <a:ext cx="14576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910</xdr:row>
      <xdr:rowOff>18107</xdr:rowOff>
    </xdr:from>
    <xdr:to>
      <xdr:col>3</xdr:col>
      <xdr:colOff>624689</xdr:colOff>
      <xdr:row>910</xdr:row>
      <xdr:rowOff>624689</xdr:rowOff>
    </xdr:to>
    <xdr:pic>
      <xdr:nvPicPr>
        <xdr:cNvPr id="911" name="Image 910">
          <a:extLst>
            <a:ext uri="{FF2B5EF4-FFF2-40B4-BE49-F238E27FC236}">
              <a16:creationId xmlns:a16="http://schemas.microsoft.com/office/drawing/2014/main" id="{00000000-0008-0000-0000-00008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01560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911</xdr:row>
      <xdr:rowOff>18107</xdr:rowOff>
    </xdr:from>
    <xdr:to>
      <xdr:col>3</xdr:col>
      <xdr:colOff>543208</xdr:colOff>
      <xdr:row>911</xdr:row>
      <xdr:rowOff>624689</xdr:rowOff>
    </xdr:to>
    <xdr:pic>
      <xdr:nvPicPr>
        <xdr:cNvPr id="912" name="Image 911">
          <a:extLst>
            <a:ext uri="{FF2B5EF4-FFF2-40B4-BE49-F238E27FC236}">
              <a16:creationId xmlns:a16="http://schemas.microsoft.com/office/drawing/2014/main" id="{00000000-0008-0000-0000-00009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07846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912</xdr:row>
      <xdr:rowOff>18107</xdr:rowOff>
    </xdr:from>
    <xdr:to>
      <xdr:col>3</xdr:col>
      <xdr:colOff>570368</xdr:colOff>
      <xdr:row>912</xdr:row>
      <xdr:rowOff>624689</xdr:rowOff>
    </xdr:to>
    <xdr:pic>
      <xdr:nvPicPr>
        <xdr:cNvPr id="913" name="Image 912">
          <a:extLst>
            <a:ext uri="{FF2B5EF4-FFF2-40B4-BE49-F238E27FC236}">
              <a16:creationId xmlns:a16="http://schemas.microsoft.com/office/drawing/2014/main" id="{00000000-0008-0000-0000-00009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14133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913</xdr:row>
      <xdr:rowOff>18107</xdr:rowOff>
    </xdr:from>
    <xdr:to>
      <xdr:col>3</xdr:col>
      <xdr:colOff>697117</xdr:colOff>
      <xdr:row>913</xdr:row>
      <xdr:rowOff>624689</xdr:rowOff>
    </xdr:to>
    <xdr:pic>
      <xdr:nvPicPr>
        <xdr:cNvPr id="914" name="Image 913">
          <a:extLst>
            <a:ext uri="{FF2B5EF4-FFF2-40B4-BE49-F238E27FC236}">
              <a16:creationId xmlns:a16="http://schemas.microsoft.com/office/drawing/2014/main" id="{00000000-0008-0000-0000-00009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20419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914</xdr:row>
      <xdr:rowOff>18107</xdr:rowOff>
    </xdr:from>
    <xdr:to>
      <xdr:col>3</xdr:col>
      <xdr:colOff>986828</xdr:colOff>
      <xdr:row>914</xdr:row>
      <xdr:rowOff>624689</xdr:rowOff>
    </xdr:to>
    <xdr:pic>
      <xdr:nvPicPr>
        <xdr:cNvPr id="915" name="Image 914">
          <a:extLst>
            <a:ext uri="{FF2B5EF4-FFF2-40B4-BE49-F238E27FC236}">
              <a16:creationId xmlns:a16="http://schemas.microsoft.com/office/drawing/2014/main" id="{00000000-0008-0000-0000-00009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267063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915</xdr:row>
      <xdr:rowOff>18107</xdr:rowOff>
    </xdr:from>
    <xdr:to>
      <xdr:col>3</xdr:col>
      <xdr:colOff>1041149</xdr:colOff>
      <xdr:row>915</xdr:row>
      <xdr:rowOff>624689</xdr:rowOff>
    </xdr:to>
    <xdr:pic>
      <xdr:nvPicPr>
        <xdr:cNvPr id="916" name="Image 915">
          <a:extLst>
            <a:ext uri="{FF2B5EF4-FFF2-40B4-BE49-F238E27FC236}">
              <a16:creationId xmlns:a16="http://schemas.microsoft.com/office/drawing/2014/main" id="{00000000-0008-0000-0000-00009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329928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916</xdr:row>
      <xdr:rowOff>18107</xdr:rowOff>
    </xdr:from>
    <xdr:to>
      <xdr:col>3</xdr:col>
      <xdr:colOff>823865</xdr:colOff>
      <xdr:row>916</xdr:row>
      <xdr:rowOff>624689</xdr:rowOff>
    </xdr:to>
    <xdr:pic>
      <xdr:nvPicPr>
        <xdr:cNvPr id="917" name="Image 916">
          <a:extLst>
            <a:ext uri="{FF2B5EF4-FFF2-40B4-BE49-F238E27FC236}">
              <a16:creationId xmlns:a16="http://schemas.microsoft.com/office/drawing/2014/main" id="{00000000-0008-0000-0000-00009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39279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917</xdr:row>
      <xdr:rowOff>18107</xdr:rowOff>
    </xdr:from>
    <xdr:to>
      <xdr:col>3</xdr:col>
      <xdr:colOff>1131683</xdr:colOff>
      <xdr:row>917</xdr:row>
      <xdr:rowOff>624689</xdr:rowOff>
    </xdr:to>
    <xdr:pic>
      <xdr:nvPicPr>
        <xdr:cNvPr id="918" name="Image 917">
          <a:extLst>
            <a:ext uri="{FF2B5EF4-FFF2-40B4-BE49-F238E27FC236}">
              <a16:creationId xmlns:a16="http://schemas.microsoft.com/office/drawing/2014/main" id="{00000000-0008-0000-0000-00009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455658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918</xdr:row>
      <xdr:rowOff>18107</xdr:rowOff>
    </xdr:from>
    <xdr:to>
      <xdr:col>3</xdr:col>
      <xdr:colOff>1023042</xdr:colOff>
      <xdr:row>918</xdr:row>
      <xdr:rowOff>624689</xdr:rowOff>
    </xdr:to>
    <xdr:pic>
      <xdr:nvPicPr>
        <xdr:cNvPr id="919" name="Image 918">
          <a:extLst>
            <a:ext uri="{FF2B5EF4-FFF2-40B4-BE49-F238E27FC236}">
              <a16:creationId xmlns:a16="http://schemas.microsoft.com/office/drawing/2014/main" id="{00000000-0008-0000-0000-00009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51852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919</xdr:row>
      <xdr:rowOff>18107</xdr:rowOff>
    </xdr:from>
    <xdr:to>
      <xdr:col>3</xdr:col>
      <xdr:colOff>742384</xdr:colOff>
      <xdr:row>919</xdr:row>
      <xdr:rowOff>624689</xdr:rowOff>
    </xdr:to>
    <xdr:pic>
      <xdr:nvPicPr>
        <xdr:cNvPr id="920" name="Image 919">
          <a:extLst>
            <a:ext uri="{FF2B5EF4-FFF2-40B4-BE49-F238E27FC236}">
              <a16:creationId xmlns:a16="http://schemas.microsoft.com/office/drawing/2014/main" id="{00000000-0008-0000-0000-00009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581388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920</xdr:row>
      <xdr:rowOff>18107</xdr:rowOff>
    </xdr:from>
    <xdr:to>
      <xdr:col>3</xdr:col>
      <xdr:colOff>751438</xdr:colOff>
      <xdr:row>920</xdr:row>
      <xdr:rowOff>624689</xdr:rowOff>
    </xdr:to>
    <xdr:pic>
      <xdr:nvPicPr>
        <xdr:cNvPr id="921" name="Image 920">
          <a:extLst>
            <a:ext uri="{FF2B5EF4-FFF2-40B4-BE49-F238E27FC236}">
              <a16:creationId xmlns:a16="http://schemas.microsoft.com/office/drawing/2014/main" id="{00000000-0008-0000-0000-00009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64425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921</xdr:row>
      <xdr:rowOff>18107</xdr:rowOff>
    </xdr:from>
    <xdr:to>
      <xdr:col>3</xdr:col>
      <xdr:colOff>1539089</xdr:colOff>
      <xdr:row>921</xdr:row>
      <xdr:rowOff>624689</xdr:rowOff>
    </xdr:to>
    <xdr:pic>
      <xdr:nvPicPr>
        <xdr:cNvPr id="922" name="Image 921">
          <a:extLst>
            <a:ext uri="{FF2B5EF4-FFF2-40B4-BE49-F238E27FC236}">
              <a16:creationId xmlns:a16="http://schemas.microsoft.com/office/drawing/2014/main" id="{00000000-0008-0000-0000-00009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7071182"/>
          <a:ext cx="14847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922</xdr:row>
      <xdr:rowOff>18107</xdr:rowOff>
    </xdr:from>
    <xdr:to>
      <xdr:col>3</xdr:col>
      <xdr:colOff>832919</xdr:colOff>
      <xdr:row>922</xdr:row>
      <xdr:rowOff>624689</xdr:rowOff>
    </xdr:to>
    <xdr:pic>
      <xdr:nvPicPr>
        <xdr:cNvPr id="923" name="Image 922">
          <a:extLst>
            <a:ext uri="{FF2B5EF4-FFF2-40B4-BE49-F238E27FC236}">
              <a16:creationId xmlns:a16="http://schemas.microsoft.com/office/drawing/2014/main" id="{00000000-0008-0000-0000-00009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76998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924</xdr:row>
      <xdr:rowOff>0</xdr:rowOff>
    </xdr:from>
    <xdr:to>
      <xdr:col>3</xdr:col>
      <xdr:colOff>1548143</xdr:colOff>
      <xdr:row>925</xdr:row>
      <xdr:rowOff>120807</xdr:rowOff>
    </xdr:to>
    <xdr:pic>
      <xdr:nvPicPr>
        <xdr:cNvPr id="924" name="Image 923">
          <a:extLst>
            <a:ext uri="{FF2B5EF4-FFF2-40B4-BE49-F238E27FC236}">
              <a16:creationId xmlns:a16="http://schemas.microsoft.com/office/drawing/2014/main" id="{00000000-0008-0000-0000-00009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8939025"/>
          <a:ext cx="14938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924</xdr:row>
      <xdr:rowOff>9053</xdr:rowOff>
    </xdr:from>
    <xdr:to>
      <xdr:col>3</xdr:col>
      <xdr:colOff>1593410</xdr:colOff>
      <xdr:row>925</xdr:row>
      <xdr:rowOff>0</xdr:rowOff>
    </xdr:to>
    <xdr:pic>
      <xdr:nvPicPr>
        <xdr:cNvPr id="925" name="Image 924">
          <a:extLst>
            <a:ext uri="{FF2B5EF4-FFF2-40B4-BE49-F238E27FC236}">
              <a16:creationId xmlns:a16="http://schemas.microsoft.com/office/drawing/2014/main" id="{00000000-0008-0000-0000-00009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8948078"/>
          <a:ext cx="1539089" cy="4767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925</xdr:row>
      <xdr:rowOff>18107</xdr:rowOff>
    </xdr:from>
    <xdr:to>
      <xdr:col>3</xdr:col>
      <xdr:colOff>968721</xdr:colOff>
      <xdr:row>925</xdr:row>
      <xdr:rowOff>624689</xdr:rowOff>
    </xdr:to>
    <xdr:pic>
      <xdr:nvPicPr>
        <xdr:cNvPr id="926" name="Image 925">
          <a:extLst>
            <a:ext uri="{FF2B5EF4-FFF2-40B4-BE49-F238E27FC236}">
              <a16:creationId xmlns:a16="http://schemas.microsoft.com/office/drawing/2014/main" id="{00000000-0008-0000-0000-00009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944290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926</xdr:row>
      <xdr:rowOff>18107</xdr:rowOff>
    </xdr:from>
    <xdr:to>
      <xdr:col>3</xdr:col>
      <xdr:colOff>679010</xdr:colOff>
      <xdr:row>926</xdr:row>
      <xdr:rowOff>624689</xdr:rowOff>
    </xdr:to>
    <xdr:pic>
      <xdr:nvPicPr>
        <xdr:cNvPr id="927" name="Image 926">
          <a:extLst>
            <a:ext uri="{FF2B5EF4-FFF2-40B4-BE49-F238E27FC236}">
              <a16:creationId xmlns:a16="http://schemas.microsoft.com/office/drawing/2014/main" id="{00000000-0008-0000-0000-00009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00715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927</xdr:row>
      <xdr:rowOff>18107</xdr:rowOff>
    </xdr:from>
    <xdr:to>
      <xdr:col>3</xdr:col>
      <xdr:colOff>742384</xdr:colOff>
      <xdr:row>927</xdr:row>
      <xdr:rowOff>624689</xdr:rowOff>
    </xdr:to>
    <xdr:pic>
      <xdr:nvPicPr>
        <xdr:cNvPr id="928" name="Image 927">
          <a:extLst>
            <a:ext uri="{FF2B5EF4-FFF2-40B4-BE49-F238E27FC236}">
              <a16:creationId xmlns:a16="http://schemas.microsoft.com/office/drawing/2014/main" id="{00000000-0008-0000-0000-0000A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070020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928</xdr:row>
      <xdr:rowOff>18107</xdr:rowOff>
    </xdr:from>
    <xdr:to>
      <xdr:col>3</xdr:col>
      <xdr:colOff>742384</xdr:colOff>
      <xdr:row>928</xdr:row>
      <xdr:rowOff>624689</xdr:rowOff>
    </xdr:to>
    <xdr:pic>
      <xdr:nvPicPr>
        <xdr:cNvPr id="929" name="Image 928">
          <a:extLst>
            <a:ext uri="{FF2B5EF4-FFF2-40B4-BE49-F238E27FC236}">
              <a16:creationId xmlns:a16="http://schemas.microsoft.com/office/drawing/2014/main" id="{00000000-0008-0000-0000-0000A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13288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929</xdr:row>
      <xdr:rowOff>18107</xdr:rowOff>
    </xdr:from>
    <xdr:to>
      <xdr:col>3</xdr:col>
      <xdr:colOff>651850</xdr:colOff>
      <xdr:row>929</xdr:row>
      <xdr:rowOff>624689</xdr:rowOff>
    </xdr:to>
    <xdr:pic>
      <xdr:nvPicPr>
        <xdr:cNvPr id="930" name="Image 929">
          <a:extLst>
            <a:ext uri="{FF2B5EF4-FFF2-40B4-BE49-F238E27FC236}">
              <a16:creationId xmlns:a16="http://schemas.microsoft.com/office/drawing/2014/main" id="{00000000-0008-0000-0000-0000A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195750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930</xdr:row>
      <xdr:rowOff>18107</xdr:rowOff>
    </xdr:from>
    <xdr:to>
      <xdr:col>3</xdr:col>
      <xdr:colOff>796705</xdr:colOff>
      <xdr:row>930</xdr:row>
      <xdr:rowOff>624689</xdr:rowOff>
    </xdr:to>
    <xdr:pic>
      <xdr:nvPicPr>
        <xdr:cNvPr id="931" name="Image 930">
          <a:extLst>
            <a:ext uri="{FF2B5EF4-FFF2-40B4-BE49-F238E27FC236}">
              <a16:creationId xmlns:a16="http://schemas.microsoft.com/office/drawing/2014/main" id="{00000000-0008-0000-0000-0000A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25861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931</xdr:row>
      <xdr:rowOff>18107</xdr:rowOff>
    </xdr:from>
    <xdr:to>
      <xdr:col>3</xdr:col>
      <xdr:colOff>1068309</xdr:colOff>
      <xdr:row>931</xdr:row>
      <xdr:rowOff>624689</xdr:rowOff>
    </xdr:to>
    <xdr:pic>
      <xdr:nvPicPr>
        <xdr:cNvPr id="932" name="Image 931">
          <a:extLst>
            <a:ext uri="{FF2B5EF4-FFF2-40B4-BE49-F238E27FC236}">
              <a16:creationId xmlns:a16="http://schemas.microsoft.com/office/drawing/2014/main" id="{00000000-0008-0000-0000-0000A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321480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932</xdr:row>
      <xdr:rowOff>18107</xdr:rowOff>
    </xdr:from>
    <xdr:to>
      <xdr:col>3</xdr:col>
      <xdr:colOff>887240</xdr:colOff>
      <xdr:row>932</xdr:row>
      <xdr:rowOff>624689</xdr:rowOff>
    </xdr:to>
    <xdr:pic>
      <xdr:nvPicPr>
        <xdr:cNvPr id="933" name="Image 932">
          <a:extLst>
            <a:ext uri="{FF2B5EF4-FFF2-40B4-BE49-F238E27FC236}">
              <a16:creationId xmlns:a16="http://schemas.microsoft.com/office/drawing/2014/main" id="{00000000-0008-0000-0000-0000A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384345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933</xdr:row>
      <xdr:rowOff>18107</xdr:rowOff>
    </xdr:from>
    <xdr:to>
      <xdr:col>3</xdr:col>
      <xdr:colOff>651850</xdr:colOff>
      <xdr:row>933</xdr:row>
      <xdr:rowOff>624689</xdr:rowOff>
    </xdr:to>
    <xdr:pic>
      <xdr:nvPicPr>
        <xdr:cNvPr id="934" name="Image 933">
          <a:extLst>
            <a:ext uri="{FF2B5EF4-FFF2-40B4-BE49-F238E27FC236}">
              <a16:creationId xmlns:a16="http://schemas.microsoft.com/office/drawing/2014/main" id="{00000000-0008-0000-0000-0000A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447210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934</xdr:row>
      <xdr:rowOff>18107</xdr:rowOff>
    </xdr:from>
    <xdr:to>
      <xdr:col>3</xdr:col>
      <xdr:colOff>624689</xdr:colOff>
      <xdr:row>934</xdr:row>
      <xdr:rowOff>624689</xdr:rowOff>
    </xdr:to>
    <xdr:pic>
      <xdr:nvPicPr>
        <xdr:cNvPr id="935" name="Image 934">
          <a:extLst>
            <a:ext uri="{FF2B5EF4-FFF2-40B4-BE49-F238E27FC236}">
              <a16:creationId xmlns:a16="http://schemas.microsoft.com/office/drawing/2014/main" id="{00000000-0008-0000-0000-0000A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51007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935</xdr:row>
      <xdr:rowOff>18107</xdr:rowOff>
    </xdr:from>
    <xdr:to>
      <xdr:col>3</xdr:col>
      <xdr:colOff>1158844</xdr:colOff>
      <xdr:row>935</xdr:row>
      <xdr:rowOff>624689</xdr:rowOff>
    </xdr:to>
    <xdr:pic>
      <xdr:nvPicPr>
        <xdr:cNvPr id="936" name="Image 935">
          <a:extLst>
            <a:ext uri="{FF2B5EF4-FFF2-40B4-BE49-F238E27FC236}">
              <a16:creationId xmlns:a16="http://schemas.microsoft.com/office/drawing/2014/main" id="{00000000-0008-0000-0000-0000A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57294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936</xdr:row>
      <xdr:rowOff>18107</xdr:rowOff>
    </xdr:from>
    <xdr:to>
      <xdr:col>3</xdr:col>
      <xdr:colOff>633743</xdr:colOff>
      <xdr:row>936</xdr:row>
      <xdr:rowOff>624689</xdr:rowOff>
    </xdr:to>
    <xdr:pic>
      <xdr:nvPicPr>
        <xdr:cNvPr id="937" name="Image 936">
          <a:extLst>
            <a:ext uri="{FF2B5EF4-FFF2-40B4-BE49-F238E27FC236}">
              <a16:creationId xmlns:a16="http://schemas.microsoft.com/office/drawing/2014/main" id="{00000000-0008-0000-0000-0000A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63580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937</xdr:row>
      <xdr:rowOff>18107</xdr:rowOff>
    </xdr:from>
    <xdr:to>
      <xdr:col>3</xdr:col>
      <xdr:colOff>1158844</xdr:colOff>
      <xdr:row>937</xdr:row>
      <xdr:rowOff>624689</xdr:rowOff>
    </xdr:to>
    <xdr:pic>
      <xdr:nvPicPr>
        <xdr:cNvPr id="938" name="Image 937">
          <a:extLst>
            <a:ext uri="{FF2B5EF4-FFF2-40B4-BE49-F238E27FC236}">
              <a16:creationId xmlns:a16="http://schemas.microsoft.com/office/drawing/2014/main" id="{00000000-0008-0000-0000-0000A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69867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938</xdr:row>
      <xdr:rowOff>18107</xdr:rowOff>
    </xdr:from>
    <xdr:to>
      <xdr:col>3</xdr:col>
      <xdr:colOff>851026</xdr:colOff>
      <xdr:row>938</xdr:row>
      <xdr:rowOff>624689</xdr:rowOff>
    </xdr:to>
    <xdr:pic>
      <xdr:nvPicPr>
        <xdr:cNvPr id="939" name="Image 938">
          <a:extLst>
            <a:ext uri="{FF2B5EF4-FFF2-40B4-BE49-F238E27FC236}">
              <a16:creationId xmlns:a16="http://schemas.microsoft.com/office/drawing/2014/main" id="{00000000-0008-0000-0000-0000A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76153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939</xdr:row>
      <xdr:rowOff>18107</xdr:rowOff>
    </xdr:from>
    <xdr:to>
      <xdr:col>3</xdr:col>
      <xdr:colOff>1068309</xdr:colOff>
      <xdr:row>939</xdr:row>
      <xdr:rowOff>624689</xdr:rowOff>
    </xdr:to>
    <xdr:pic>
      <xdr:nvPicPr>
        <xdr:cNvPr id="940" name="Image 939">
          <a:extLst>
            <a:ext uri="{FF2B5EF4-FFF2-40B4-BE49-F238E27FC236}">
              <a16:creationId xmlns:a16="http://schemas.microsoft.com/office/drawing/2014/main" id="{00000000-0008-0000-0000-0000A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824400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941</xdr:row>
      <xdr:rowOff>0</xdr:rowOff>
    </xdr:from>
    <xdr:to>
      <xdr:col>3</xdr:col>
      <xdr:colOff>660903</xdr:colOff>
      <xdr:row>941</xdr:row>
      <xdr:rowOff>606582</xdr:rowOff>
    </xdr:to>
    <xdr:pic>
      <xdr:nvPicPr>
        <xdr:cNvPr id="941" name="Image 940">
          <a:extLst>
            <a:ext uri="{FF2B5EF4-FFF2-40B4-BE49-F238E27FC236}">
              <a16:creationId xmlns:a16="http://schemas.microsoft.com/office/drawing/2014/main" id="{00000000-0008-0000-0000-0000A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9483200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941</xdr:row>
      <xdr:rowOff>18107</xdr:rowOff>
    </xdr:from>
    <xdr:to>
      <xdr:col>3</xdr:col>
      <xdr:colOff>1249378</xdr:colOff>
      <xdr:row>941</xdr:row>
      <xdr:rowOff>624689</xdr:rowOff>
    </xdr:to>
    <xdr:pic>
      <xdr:nvPicPr>
        <xdr:cNvPr id="942" name="Image 941">
          <a:extLst>
            <a:ext uri="{FF2B5EF4-FFF2-40B4-BE49-F238E27FC236}">
              <a16:creationId xmlns:a16="http://schemas.microsoft.com/office/drawing/2014/main" id="{00000000-0008-0000-0000-0000A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950130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942</xdr:row>
      <xdr:rowOff>18107</xdr:rowOff>
    </xdr:from>
    <xdr:to>
      <xdr:col>3</xdr:col>
      <xdr:colOff>552261</xdr:colOff>
      <xdr:row>942</xdr:row>
      <xdr:rowOff>624689</xdr:rowOff>
    </xdr:to>
    <xdr:pic>
      <xdr:nvPicPr>
        <xdr:cNvPr id="943" name="Image 942">
          <a:extLst>
            <a:ext uri="{FF2B5EF4-FFF2-40B4-BE49-F238E27FC236}">
              <a16:creationId xmlns:a16="http://schemas.microsoft.com/office/drawing/2014/main" id="{00000000-0008-0000-0000-0000A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01299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943</xdr:row>
      <xdr:rowOff>18107</xdr:rowOff>
    </xdr:from>
    <xdr:to>
      <xdr:col>3</xdr:col>
      <xdr:colOff>525101</xdr:colOff>
      <xdr:row>943</xdr:row>
      <xdr:rowOff>624689</xdr:rowOff>
    </xdr:to>
    <xdr:pic>
      <xdr:nvPicPr>
        <xdr:cNvPr id="944" name="Image 943">
          <a:extLst>
            <a:ext uri="{FF2B5EF4-FFF2-40B4-BE49-F238E27FC236}">
              <a16:creationId xmlns:a16="http://schemas.microsoft.com/office/drawing/2014/main" id="{00000000-0008-0000-0000-0000B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07586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944</xdr:row>
      <xdr:rowOff>18107</xdr:rowOff>
    </xdr:from>
    <xdr:to>
      <xdr:col>3</xdr:col>
      <xdr:colOff>787651</xdr:colOff>
      <xdr:row>944</xdr:row>
      <xdr:rowOff>624689</xdr:rowOff>
    </xdr:to>
    <xdr:pic>
      <xdr:nvPicPr>
        <xdr:cNvPr id="945" name="Image 944">
          <a:extLst>
            <a:ext uri="{FF2B5EF4-FFF2-40B4-BE49-F238E27FC236}">
              <a16:creationId xmlns:a16="http://schemas.microsoft.com/office/drawing/2014/main" id="{00000000-0008-0000-0000-0000B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138725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945</xdr:row>
      <xdr:rowOff>18107</xdr:rowOff>
    </xdr:from>
    <xdr:to>
      <xdr:col>3</xdr:col>
      <xdr:colOff>778598</xdr:colOff>
      <xdr:row>945</xdr:row>
      <xdr:rowOff>624689</xdr:rowOff>
    </xdr:to>
    <xdr:pic>
      <xdr:nvPicPr>
        <xdr:cNvPr id="946" name="Image 945">
          <a:extLst>
            <a:ext uri="{FF2B5EF4-FFF2-40B4-BE49-F238E27FC236}">
              <a16:creationId xmlns:a16="http://schemas.microsoft.com/office/drawing/2014/main" id="{00000000-0008-0000-0000-0000B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20159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946</xdr:row>
      <xdr:rowOff>18107</xdr:rowOff>
    </xdr:from>
    <xdr:to>
      <xdr:col>3</xdr:col>
      <xdr:colOff>742384</xdr:colOff>
      <xdr:row>946</xdr:row>
      <xdr:rowOff>624689</xdr:rowOff>
    </xdr:to>
    <xdr:pic>
      <xdr:nvPicPr>
        <xdr:cNvPr id="947" name="Image 946">
          <a:extLst>
            <a:ext uri="{FF2B5EF4-FFF2-40B4-BE49-F238E27FC236}">
              <a16:creationId xmlns:a16="http://schemas.microsoft.com/office/drawing/2014/main" id="{00000000-0008-0000-0000-0000B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26445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947</xdr:row>
      <xdr:rowOff>18107</xdr:rowOff>
    </xdr:from>
    <xdr:to>
      <xdr:col>3</xdr:col>
      <xdr:colOff>851026</xdr:colOff>
      <xdr:row>947</xdr:row>
      <xdr:rowOff>624689</xdr:rowOff>
    </xdr:to>
    <xdr:pic>
      <xdr:nvPicPr>
        <xdr:cNvPr id="948" name="Image 947">
          <a:extLst>
            <a:ext uri="{FF2B5EF4-FFF2-40B4-BE49-F238E27FC236}">
              <a16:creationId xmlns:a16="http://schemas.microsoft.com/office/drawing/2014/main" id="{00000000-0008-0000-0000-0000B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327320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948</xdr:row>
      <xdr:rowOff>18107</xdr:rowOff>
    </xdr:from>
    <xdr:to>
      <xdr:col>3</xdr:col>
      <xdr:colOff>606582</xdr:colOff>
      <xdr:row>948</xdr:row>
      <xdr:rowOff>624689</xdr:rowOff>
    </xdr:to>
    <xdr:pic>
      <xdr:nvPicPr>
        <xdr:cNvPr id="949" name="Image 948">
          <a:extLst>
            <a:ext uri="{FF2B5EF4-FFF2-40B4-BE49-F238E27FC236}">
              <a16:creationId xmlns:a16="http://schemas.microsoft.com/office/drawing/2014/main" id="{00000000-0008-0000-0000-0000B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39018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949</xdr:row>
      <xdr:rowOff>18107</xdr:rowOff>
    </xdr:from>
    <xdr:to>
      <xdr:col>3</xdr:col>
      <xdr:colOff>733331</xdr:colOff>
      <xdr:row>949</xdr:row>
      <xdr:rowOff>624689</xdr:rowOff>
    </xdr:to>
    <xdr:pic>
      <xdr:nvPicPr>
        <xdr:cNvPr id="950" name="Image 949">
          <a:extLst>
            <a:ext uri="{FF2B5EF4-FFF2-40B4-BE49-F238E27FC236}">
              <a16:creationId xmlns:a16="http://schemas.microsoft.com/office/drawing/2014/main" id="{00000000-0008-0000-0000-0000B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45305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950</xdr:row>
      <xdr:rowOff>18107</xdr:rowOff>
    </xdr:from>
    <xdr:to>
      <xdr:col>3</xdr:col>
      <xdr:colOff>479834</xdr:colOff>
      <xdr:row>950</xdr:row>
      <xdr:rowOff>624689</xdr:rowOff>
    </xdr:to>
    <xdr:pic>
      <xdr:nvPicPr>
        <xdr:cNvPr id="951" name="Image 950">
          <a:extLst>
            <a:ext uri="{FF2B5EF4-FFF2-40B4-BE49-F238E27FC236}">
              <a16:creationId xmlns:a16="http://schemas.microsoft.com/office/drawing/2014/main" id="{00000000-0008-0000-0000-0000B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5159157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951</xdr:row>
      <xdr:rowOff>18107</xdr:rowOff>
    </xdr:from>
    <xdr:to>
      <xdr:col>3</xdr:col>
      <xdr:colOff>787651</xdr:colOff>
      <xdr:row>951</xdr:row>
      <xdr:rowOff>624689</xdr:rowOff>
    </xdr:to>
    <xdr:pic>
      <xdr:nvPicPr>
        <xdr:cNvPr id="952" name="Image 951">
          <a:extLst>
            <a:ext uri="{FF2B5EF4-FFF2-40B4-BE49-F238E27FC236}">
              <a16:creationId xmlns:a16="http://schemas.microsoft.com/office/drawing/2014/main" id="{00000000-0008-0000-0000-0000B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57878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952</xdr:row>
      <xdr:rowOff>18107</xdr:rowOff>
    </xdr:from>
    <xdr:to>
      <xdr:col>3</xdr:col>
      <xdr:colOff>570368</xdr:colOff>
      <xdr:row>952</xdr:row>
      <xdr:rowOff>624689</xdr:rowOff>
    </xdr:to>
    <xdr:pic>
      <xdr:nvPicPr>
        <xdr:cNvPr id="953" name="Image 952">
          <a:extLst>
            <a:ext uri="{FF2B5EF4-FFF2-40B4-BE49-F238E27FC236}">
              <a16:creationId xmlns:a16="http://schemas.microsoft.com/office/drawing/2014/main" id="{00000000-0008-0000-0000-0000B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641645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953</xdr:row>
      <xdr:rowOff>18107</xdr:rowOff>
    </xdr:from>
    <xdr:to>
      <xdr:col>3</xdr:col>
      <xdr:colOff>1593410</xdr:colOff>
      <xdr:row>953</xdr:row>
      <xdr:rowOff>508000</xdr:rowOff>
    </xdr:to>
    <xdr:pic>
      <xdr:nvPicPr>
        <xdr:cNvPr id="954" name="Image 953">
          <a:extLst>
            <a:ext uri="{FF2B5EF4-FFF2-40B4-BE49-F238E27FC236}">
              <a16:creationId xmlns:a16="http://schemas.microsoft.com/office/drawing/2014/main" id="{00000000-0008-0000-0000-0000B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7045107"/>
          <a:ext cx="1539089" cy="4898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954</xdr:row>
      <xdr:rowOff>18107</xdr:rowOff>
    </xdr:from>
    <xdr:to>
      <xdr:col>3</xdr:col>
      <xdr:colOff>488887</xdr:colOff>
      <xdr:row>954</xdr:row>
      <xdr:rowOff>624689</xdr:rowOff>
    </xdr:to>
    <xdr:pic>
      <xdr:nvPicPr>
        <xdr:cNvPr id="955" name="Image 954">
          <a:extLst>
            <a:ext uri="{FF2B5EF4-FFF2-40B4-BE49-F238E27FC236}">
              <a16:creationId xmlns:a16="http://schemas.microsoft.com/office/drawing/2014/main" id="{00000000-0008-0000-0000-0000B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7692807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955</xdr:row>
      <xdr:rowOff>18107</xdr:rowOff>
    </xdr:from>
    <xdr:to>
      <xdr:col>3</xdr:col>
      <xdr:colOff>1041149</xdr:colOff>
      <xdr:row>955</xdr:row>
      <xdr:rowOff>624689</xdr:rowOff>
    </xdr:to>
    <xdr:pic>
      <xdr:nvPicPr>
        <xdr:cNvPr id="956" name="Image 955">
          <a:extLst>
            <a:ext uri="{FF2B5EF4-FFF2-40B4-BE49-F238E27FC236}">
              <a16:creationId xmlns:a16="http://schemas.microsoft.com/office/drawing/2014/main" id="{00000000-0008-0000-0000-0000B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8321457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956</xdr:row>
      <xdr:rowOff>18107</xdr:rowOff>
    </xdr:from>
    <xdr:to>
      <xdr:col>3</xdr:col>
      <xdr:colOff>923453</xdr:colOff>
      <xdr:row>956</xdr:row>
      <xdr:rowOff>624689</xdr:rowOff>
    </xdr:to>
    <xdr:pic>
      <xdr:nvPicPr>
        <xdr:cNvPr id="957" name="Image 956">
          <a:extLst>
            <a:ext uri="{FF2B5EF4-FFF2-40B4-BE49-F238E27FC236}">
              <a16:creationId xmlns:a16="http://schemas.microsoft.com/office/drawing/2014/main" id="{00000000-0008-0000-0000-0000B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895010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957</xdr:row>
      <xdr:rowOff>18107</xdr:rowOff>
    </xdr:from>
    <xdr:to>
      <xdr:col>3</xdr:col>
      <xdr:colOff>1004935</xdr:colOff>
      <xdr:row>957</xdr:row>
      <xdr:rowOff>624689</xdr:rowOff>
    </xdr:to>
    <xdr:pic>
      <xdr:nvPicPr>
        <xdr:cNvPr id="958" name="Image 957">
          <a:extLst>
            <a:ext uri="{FF2B5EF4-FFF2-40B4-BE49-F238E27FC236}">
              <a16:creationId xmlns:a16="http://schemas.microsoft.com/office/drawing/2014/main" id="{00000000-0008-0000-0000-0000B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99578757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958</xdr:row>
      <xdr:rowOff>18107</xdr:rowOff>
    </xdr:from>
    <xdr:to>
      <xdr:col>3</xdr:col>
      <xdr:colOff>869133</xdr:colOff>
      <xdr:row>958</xdr:row>
      <xdr:rowOff>624689</xdr:rowOff>
    </xdr:to>
    <xdr:pic>
      <xdr:nvPicPr>
        <xdr:cNvPr id="959" name="Image 958">
          <a:extLst>
            <a:ext uri="{FF2B5EF4-FFF2-40B4-BE49-F238E27FC236}">
              <a16:creationId xmlns:a16="http://schemas.microsoft.com/office/drawing/2014/main" id="{00000000-0008-0000-0000-0000B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020740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959</xdr:row>
      <xdr:rowOff>18107</xdr:rowOff>
    </xdr:from>
    <xdr:to>
      <xdr:col>3</xdr:col>
      <xdr:colOff>1113576</xdr:colOff>
      <xdr:row>959</xdr:row>
      <xdr:rowOff>624689</xdr:rowOff>
    </xdr:to>
    <xdr:pic>
      <xdr:nvPicPr>
        <xdr:cNvPr id="960" name="Image 959">
          <a:extLst>
            <a:ext uri="{FF2B5EF4-FFF2-40B4-BE49-F238E27FC236}">
              <a16:creationId xmlns:a16="http://schemas.microsoft.com/office/drawing/2014/main" id="{00000000-0008-0000-0000-0000C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0836057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960</xdr:row>
      <xdr:rowOff>18107</xdr:rowOff>
    </xdr:from>
    <xdr:to>
      <xdr:col>3</xdr:col>
      <xdr:colOff>1566250</xdr:colOff>
      <xdr:row>961</xdr:row>
      <xdr:rowOff>1</xdr:rowOff>
    </xdr:to>
    <xdr:pic>
      <xdr:nvPicPr>
        <xdr:cNvPr id="961" name="Image 960">
          <a:extLst>
            <a:ext uri="{FF2B5EF4-FFF2-40B4-BE49-F238E27FC236}">
              <a16:creationId xmlns:a16="http://schemas.microsoft.com/office/drawing/2014/main" id="{00000000-0008-0000-0000-0000C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1464707"/>
          <a:ext cx="1511929" cy="52481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961</xdr:row>
      <xdr:rowOff>18107</xdr:rowOff>
    </xdr:from>
    <xdr:to>
      <xdr:col>3</xdr:col>
      <xdr:colOff>660903</xdr:colOff>
      <xdr:row>961</xdr:row>
      <xdr:rowOff>624689</xdr:rowOff>
    </xdr:to>
    <xdr:pic>
      <xdr:nvPicPr>
        <xdr:cNvPr id="962" name="Image 961">
          <a:extLst>
            <a:ext uri="{FF2B5EF4-FFF2-40B4-BE49-F238E27FC236}">
              <a16:creationId xmlns:a16="http://schemas.microsoft.com/office/drawing/2014/main" id="{00000000-0008-0000-0000-0000C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20076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962</xdr:row>
      <xdr:rowOff>18107</xdr:rowOff>
    </xdr:from>
    <xdr:to>
      <xdr:col>3</xdr:col>
      <xdr:colOff>778598</xdr:colOff>
      <xdr:row>962</xdr:row>
      <xdr:rowOff>624689</xdr:rowOff>
    </xdr:to>
    <xdr:pic>
      <xdr:nvPicPr>
        <xdr:cNvPr id="963" name="Image 962">
          <a:extLst>
            <a:ext uri="{FF2B5EF4-FFF2-40B4-BE49-F238E27FC236}">
              <a16:creationId xmlns:a16="http://schemas.microsoft.com/office/drawing/2014/main" id="{00000000-0008-0000-0000-0000C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263628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963</xdr:row>
      <xdr:rowOff>18107</xdr:rowOff>
    </xdr:from>
    <xdr:to>
      <xdr:col>3</xdr:col>
      <xdr:colOff>887240</xdr:colOff>
      <xdr:row>963</xdr:row>
      <xdr:rowOff>624689</xdr:rowOff>
    </xdr:to>
    <xdr:pic>
      <xdr:nvPicPr>
        <xdr:cNvPr id="964" name="Image 963">
          <a:extLst>
            <a:ext uri="{FF2B5EF4-FFF2-40B4-BE49-F238E27FC236}">
              <a16:creationId xmlns:a16="http://schemas.microsoft.com/office/drawing/2014/main" id="{00000000-0008-0000-0000-0000C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32649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964</xdr:row>
      <xdr:rowOff>18107</xdr:rowOff>
    </xdr:from>
    <xdr:to>
      <xdr:col>3</xdr:col>
      <xdr:colOff>787651</xdr:colOff>
      <xdr:row>964</xdr:row>
      <xdr:rowOff>624689</xdr:rowOff>
    </xdr:to>
    <xdr:pic>
      <xdr:nvPicPr>
        <xdr:cNvPr id="965" name="Image 964">
          <a:extLst>
            <a:ext uri="{FF2B5EF4-FFF2-40B4-BE49-F238E27FC236}">
              <a16:creationId xmlns:a16="http://schemas.microsoft.com/office/drawing/2014/main" id="{00000000-0008-0000-0000-0000C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38935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965</xdr:row>
      <xdr:rowOff>18107</xdr:rowOff>
    </xdr:from>
    <xdr:to>
      <xdr:col>3</xdr:col>
      <xdr:colOff>959667</xdr:colOff>
      <xdr:row>965</xdr:row>
      <xdr:rowOff>624689</xdr:rowOff>
    </xdr:to>
    <xdr:pic>
      <xdr:nvPicPr>
        <xdr:cNvPr id="966" name="Image 965">
          <a:extLst>
            <a:ext uri="{FF2B5EF4-FFF2-40B4-BE49-F238E27FC236}">
              <a16:creationId xmlns:a16="http://schemas.microsoft.com/office/drawing/2014/main" id="{00000000-0008-0000-0000-0000C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45222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966</xdr:row>
      <xdr:rowOff>18107</xdr:rowOff>
    </xdr:from>
    <xdr:to>
      <xdr:col>3</xdr:col>
      <xdr:colOff>1140737</xdr:colOff>
      <xdr:row>966</xdr:row>
      <xdr:rowOff>624689</xdr:rowOff>
    </xdr:to>
    <xdr:pic>
      <xdr:nvPicPr>
        <xdr:cNvPr id="967" name="Image 966">
          <a:extLst>
            <a:ext uri="{FF2B5EF4-FFF2-40B4-BE49-F238E27FC236}">
              <a16:creationId xmlns:a16="http://schemas.microsoft.com/office/drawing/2014/main" id="{00000000-0008-0000-0000-0000C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5150882"/>
          <a:ext cx="108641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967</xdr:row>
      <xdr:rowOff>18107</xdr:rowOff>
    </xdr:from>
    <xdr:to>
      <xdr:col>3</xdr:col>
      <xdr:colOff>977774</xdr:colOff>
      <xdr:row>967</xdr:row>
      <xdr:rowOff>624689</xdr:rowOff>
    </xdr:to>
    <xdr:pic>
      <xdr:nvPicPr>
        <xdr:cNvPr id="968" name="Image 967">
          <a:extLst>
            <a:ext uri="{FF2B5EF4-FFF2-40B4-BE49-F238E27FC236}">
              <a16:creationId xmlns:a16="http://schemas.microsoft.com/office/drawing/2014/main" id="{00000000-0008-0000-0000-0000C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577953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968</xdr:row>
      <xdr:rowOff>18107</xdr:rowOff>
    </xdr:from>
    <xdr:to>
      <xdr:col>3</xdr:col>
      <xdr:colOff>1059255</xdr:colOff>
      <xdr:row>968</xdr:row>
      <xdr:rowOff>624689</xdr:rowOff>
    </xdr:to>
    <xdr:pic>
      <xdr:nvPicPr>
        <xdr:cNvPr id="969" name="Image 968">
          <a:extLst>
            <a:ext uri="{FF2B5EF4-FFF2-40B4-BE49-F238E27FC236}">
              <a16:creationId xmlns:a16="http://schemas.microsoft.com/office/drawing/2014/main" id="{00000000-0008-0000-0000-0000C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640818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969</xdr:row>
      <xdr:rowOff>18107</xdr:rowOff>
    </xdr:from>
    <xdr:to>
      <xdr:col>3</xdr:col>
      <xdr:colOff>1086416</xdr:colOff>
      <xdr:row>969</xdr:row>
      <xdr:rowOff>624689</xdr:rowOff>
    </xdr:to>
    <xdr:pic>
      <xdr:nvPicPr>
        <xdr:cNvPr id="970" name="Image 969">
          <a:extLst>
            <a:ext uri="{FF2B5EF4-FFF2-40B4-BE49-F238E27FC236}">
              <a16:creationId xmlns:a16="http://schemas.microsoft.com/office/drawing/2014/main" id="{00000000-0008-0000-0000-0000C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703683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970</xdr:row>
      <xdr:rowOff>18107</xdr:rowOff>
    </xdr:from>
    <xdr:to>
      <xdr:col>3</xdr:col>
      <xdr:colOff>543208</xdr:colOff>
      <xdr:row>970</xdr:row>
      <xdr:rowOff>624689</xdr:rowOff>
    </xdr:to>
    <xdr:pic>
      <xdr:nvPicPr>
        <xdr:cNvPr id="971" name="Image 970">
          <a:extLst>
            <a:ext uri="{FF2B5EF4-FFF2-40B4-BE49-F238E27FC236}">
              <a16:creationId xmlns:a16="http://schemas.microsoft.com/office/drawing/2014/main" id="{00000000-0008-0000-0000-0000C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76654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971</xdr:row>
      <xdr:rowOff>18107</xdr:rowOff>
    </xdr:from>
    <xdr:to>
      <xdr:col>3</xdr:col>
      <xdr:colOff>841972</xdr:colOff>
      <xdr:row>971</xdr:row>
      <xdr:rowOff>624689</xdr:rowOff>
    </xdr:to>
    <xdr:pic>
      <xdr:nvPicPr>
        <xdr:cNvPr id="972" name="Image 971">
          <a:extLst>
            <a:ext uri="{FF2B5EF4-FFF2-40B4-BE49-F238E27FC236}">
              <a16:creationId xmlns:a16="http://schemas.microsoft.com/office/drawing/2014/main" id="{00000000-0008-0000-0000-0000C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82941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972</xdr:row>
      <xdr:rowOff>18107</xdr:rowOff>
    </xdr:from>
    <xdr:to>
      <xdr:col>3</xdr:col>
      <xdr:colOff>751438</xdr:colOff>
      <xdr:row>972</xdr:row>
      <xdr:rowOff>624689</xdr:rowOff>
    </xdr:to>
    <xdr:pic>
      <xdr:nvPicPr>
        <xdr:cNvPr id="973" name="Image 972">
          <a:extLst>
            <a:ext uri="{FF2B5EF4-FFF2-40B4-BE49-F238E27FC236}">
              <a16:creationId xmlns:a16="http://schemas.microsoft.com/office/drawing/2014/main" id="{00000000-0008-0000-0000-0000C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892278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973</xdr:row>
      <xdr:rowOff>18107</xdr:rowOff>
    </xdr:from>
    <xdr:to>
      <xdr:col>3</xdr:col>
      <xdr:colOff>561315</xdr:colOff>
      <xdr:row>973</xdr:row>
      <xdr:rowOff>624689</xdr:rowOff>
    </xdr:to>
    <xdr:pic>
      <xdr:nvPicPr>
        <xdr:cNvPr id="974" name="Image 973">
          <a:extLst>
            <a:ext uri="{FF2B5EF4-FFF2-40B4-BE49-F238E27FC236}">
              <a16:creationId xmlns:a16="http://schemas.microsoft.com/office/drawing/2014/main" id="{00000000-0008-0000-0000-0000C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09551432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974</xdr:row>
      <xdr:rowOff>18107</xdr:rowOff>
    </xdr:from>
    <xdr:to>
      <xdr:col>3</xdr:col>
      <xdr:colOff>977774</xdr:colOff>
      <xdr:row>974</xdr:row>
      <xdr:rowOff>624689</xdr:rowOff>
    </xdr:to>
    <xdr:pic>
      <xdr:nvPicPr>
        <xdr:cNvPr id="975" name="Image 974">
          <a:extLst>
            <a:ext uri="{FF2B5EF4-FFF2-40B4-BE49-F238E27FC236}">
              <a16:creationId xmlns:a16="http://schemas.microsoft.com/office/drawing/2014/main" id="{00000000-0008-0000-0000-0000C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01800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975</xdr:row>
      <xdr:rowOff>18107</xdr:rowOff>
    </xdr:from>
    <xdr:to>
      <xdr:col>3</xdr:col>
      <xdr:colOff>796705</xdr:colOff>
      <xdr:row>975</xdr:row>
      <xdr:rowOff>624689</xdr:rowOff>
    </xdr:to>
    <xdr:pic>
      <xdr:nvPicPr>
        <xdr:cNvPr id="976" name="Image 975">
          <a:extLst>
            <a:ext uri="{FF2B5EF4-FFF2-40B4-BE49-F238E27FC236}">
              <a16:creationId xmlns:a16="http://schemas.microsoft.com/office/drawing/2014/main" id="{00000000-0008-0000-0000-0000D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080873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976</xdr:row>
      <xdr:rowOff>18107</xdr:rowOff>
    </xdr:from>
    <xdr:to>
      <xdr:col>3</xdr:col>
      <xdr:colOff>787651</xdr:colOff>
      <xdr:row>976</xdr:row>
      <xdr:rowOff>624689</xdr:rowOff>
    </xdr:to>
    <xdr:pic>
      <xdr:nvPicPr>
        <xdr:cNvPr id="977" name="Image 976">
          <a:extLst>
            <a:ext uri="{FF2B5EF4-FFF2-40B4-BE49-F238E27FC236}">
              <a16:creationId xmlns:a16="http://schemas.microsoft.com/office/drawing/2014/main" id="{00000000-0008-0000-0000-0000D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14373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977</xdr:row>
      <xdr:rowOff>18107</xdr:rowOff>
    </xdr:from>
    <xdr:to>
      <xdr:col>3</xdr:col>
      <xdr:colOff>823865</xdr:colOff>
      <xdr:row>977</xdr:row>
      <xdr:rowOff>624689</xdr:rowOff>
    </xdr:to>
    <xdr:pic>
      <xdr:nvPicPr>
        <xdr:cNvPr id="978" name="Image 977">
          <a:extLst>
            <a:ext uri="{FF2B5EF4-FFF2-40B4-BE49-F238E27FC236}">
              <a16:creationId xmlns:a16="http://schemas.microsoft.com/office/drawing/2014/main" id="{00000000-0008-0000-0000-0000D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20660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978</xdr:row>
      <xdr:rowOff>18107</xdr:rowOff>
    </xdr:from>
    <xdr:to>
      <xdr:col>3</xdr:col>
      <xdr:colOff>597529</xdr:colOff>
      <xdr:row>978</xdr:row>
      <xdr:rowOff>624689</xdr:rowOff>
    </xdr:to>
    <xdr:pic>
      <xdr:nvPicPr>
        <xdr:cNvPr id="979" name="Image 978">
          <a:extLst>
            <a:ext uri="{FF2B5EF4-FFF2-40B4-BE49-F238E27FC236}">
              <a16:creationId xmlns:a16="http://schemas.microsoft.com/office/drawing/2014/main" id="{00000000-0008-0000-0000-0000D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26946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979</xdr:row>
      <xdr:rowOff>18107</xdr:rowOff>
    </xdr:from>
    <xdr:to>
      <xdr:col>3</xdr:col>
      <xdr:colOff>1023042</xdr:colOff>
      <xdr:row>979</xdr:row>
      <xdr:rowOff>624689</xdr:rowOff>
    </xdr:to>
    <xdr:pic>
      <xdr:nvPicPr>
        <xdr:cNvPr id="980" name="Image 979">
          <a:extLst>
            <a:ext uri="{FF2B5EF4-FFF2-40B4-BE49-F238E27FC236}">
              <a16:creationId xmlns:a16="http://schemas.microsoft.com/office/drawing/2014/main" id="{00000000-0008-0000-0000-0000D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3323332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980</xdr:row>
      <xdr:rowOff>18107</xdr:rowOff>
    </xdr:from>
    <xdr:to>
      <xdr:col>3</xdr:col>
      <xdr:colOff>1339913</xdr:colOff>
      <xdr:row>980</xdr:row>
      <xdr:rowOff>624689</xdr:rowOff>
    </xdr:to>
    <xdr:pic>
      <xdr:nvPicPr>
        <xdr:cNvPr id="981" name="Image 980">
          <a:extLst>
            <a:ext uri="{FF2B5EF4-FFF2-40B4-BE49-F238E27FC236}">
              <a16:creationId xmlns:a16="http://schemas.microsoft.com/office/drawing/2014/main" id="{00000000-0008-0000-0000-0000D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395198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982</xdr:row>
      <xdr:rowOff>0</xdr:rowOff>
    </xdr:from>
    <xdr:to>
      <xdr:col>3</xdr:col>
      <xdr:colOff>959667</xdr:colOff>
      <xdr:row>982</xdr:row>
      <xdr:rowOff>606582</xdr:rowOff>
    </xdr:to>
    <xdr:pic>
      <xdr:nvPicPr>
        <xdr:cNvPr id="982" name="Image 981">
          <a:extLst>
            <a:ext uri="{FF2B5EF4-FFF2-40B4-BE49-F238E27FC236}">
              <a16:creationId xmlns:a16="http://schemas.microsoft.com/office/drawing/2014/main" id="{00000000-0008-0000-0000-0000D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5191175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982</xdr:row>
      <xdr:rowOff>18107</xdr:rowOff>
    </xdr:from>
    <xdr:to>
      <xdr:col>3</xdr:col>
      <xdr:colOff>950614</xdr:colOff>
      <xdr:row>982</xdr:row>
      <xdr:rowOff>624689</xdr:rowOff>
    </xdr:to>
    <xdr:pic>
      <xdr:nvPicPr>
        <xdr:cNvPr id="983" name="Image 982">
          <a:extLst>
            <a:ext uri="{FF2B5EF4-FFF2-40B4-BE49-F238E27FC236}">
              <a16:creationId xmlns:a16="http://schemas.microsoft.com/office/drawing/2014/main" id="{00000000-0008-0000-0000-0000D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520928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983</xdr:row>
      <xdr:rowOff>18107</xdr:rowOff>
    </xdr:from>
    <xdr:to>
      <xdr:col>3</xdr:col>
      <xdr:colOff>832919</xdr:colOff>
      <xdr:row>983</xdr:row>
      <xdr:rowOff>624689</xdr:rowOff>
    </xdr:to>
    <xdr:pic>
      <xdr:nvPicPr>
        <xdr:cNvPr id="984" name="Image 983">
          <a:extLst>
            <a:ext uri="{FF2B5EF4-FFF2-40B4-BE49-F238E27FC236}">
              <a16:creationId xmlns:a16="http://schemas.microsoft.com/office/drawing/2014/main" id="{00000000-0008-0000-0000-0000D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58379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984</xdr:row>
      <xdr:rowOff>18107</xdr:rowOff>
    </xdr:from>
    <xdr:to>
      <xdr:col>3</xdr:col>
      <xdr:colOff>1593410</xdr:colOff>
      <xdr:row>984</xdr:row>
      <xdr:rowOff>579422</xdr:rowOff>
    </xdr:to>
    <xdr:pic>
      <xdr:nvPicPr>
        <xdr:cNvPr id="985" name="Image 984">
          <a:extLst>
            <a:ext uri="{FF2B5EF4-FFF2-40B4-BE49-F238E27FC236}">
              <a16:creationId xmlns:a16="http://schemas.microsoft.com/office/drawing/2014/main" id="{00000000-0008-0000-0000-0000D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6466582"/>
          <a:ext cx="1539089" cy="56131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985</xdr:row>
      <xdr:rowOff>18107</xdr:rowOff>
    </xdr:from>
    <xdr:to>
      <xdr:col>3</xdr:col>
      <xdr:colOff>769545</xdr:colOff>
      <xdr:row>985</xdr:row>
      <xdr:rowOff>624689</xdr:rowOff>
    </xdr:to>
    <xdr:pic>
      <xdr:nvPicPr>
        <xdr:cNvPr id="986" name="Image 985">
          <a:extLst>
            <a:ext uri="{FF2B5EF4-FFF2-40B4-BE49-F238E27FC236}">
              <a16:creationId xmlns:a16="http://schemas.microsoft.com/office/drawing/2014/main" id="{00000000-0008-0000-0000-0000D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70571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986</xdr:row>
      <xdr:rowOff>18107</xdr:rowOff>
    </xdr:from>
    <xdr:to>
      <xdr:col>3</xdr:col>
      <xdr:colOff>1367073</xdr:colOff>
      <xdr:row>986</xdr:row>
      <xdr:rowOff>624689</xdr:rowOff>
    </xdr:to>
    <xdr:pic>
      <xdr:nvPicPr>
        <xdr:cNvPr id="987" name="Image 986">
          <a:extLst>
            <a:ext uri="{FF2B5EF4-FFF2-40B4-BE49-F238E27FC236}">
              <a16:creationId xmlns:a16="http://schemas.microsoft.com/office/drawing/2014/main" id="{00000000-0008-0000-0000-0000D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7685782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987</xdr:row>
      <xdr:rowOff>18107</xdr:rowOff>
    </xdr:from>
    <xdr:to>
      <xdr:col>3</xdr:col>
      <xdr:colOff>941560</xdr:colOff>
      <xdr:row>987</xdr:row>
      <xdr:rowOff>624689</xdr:rowOff>
    </xdr:to>
    <xdr:pic>
      <xdr:nvPicPr>
        <xdr:cNvPr id="988" name="Image 987">
          <a:extLst>
            <a:ext uri="{FF2B5EF4-FFF2-40B4-BE49-F238E27FC236}">
              <a16:creationId xmlns:a16="http://schemas.microsoft.com/office/drawing/2014/main" id="{00000000-0008-0000-0000-0000D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83144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988</xdr:row>
      <xdr:rowOff>18107</xdr:rowOff>
    </xdr:from>
    <xdr:to>
      <xdr:col>3</xdr:col>
      <xdr:colOff>986828</xdr:colOff>
      <xdr:row>988</xdr:row>
      <xdr:rowOff>624689</xdr:rowOff>
    </xdr:to>
    <xdr:pic>
      <xdr:nvPicPr>
        <xdr:cNvPr id="989" name="Image 988">
          <a:extLst>
            <a:ext uri="{FF2B5EF4-FFF2-40B4-BE49-F238E27FC236}">
              <a16:creationId xmlns:a16="http://schemas.microsoft.com/office/drawing/2014/main" id="{00000000-0008-0000-0000-0000D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89430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989</xdr:row>
      <xdr:rowOff>18107</xdr:rowOff>
    </xdr:from>
    <xdr:to>
      <xdr:col>3</xdr:col>
      <xdr:colOff>887240</xdr:colOff>
      <xdr:row>989</xdr:row>
      <xdr:rowOff>624689</xdr:rowOff>
    </xdr:to>
    <xdr:pic>
      <xdr:nvPicPr>
        <xdr:cNvPr id="990" name="Image 989">
          <a:extLst>
            <a:ext uri="{FF2B5EF4-FFF2-40B4-BE49-F238E27FC236}">
              <a16:creationId xmlns:a16="http://schemas.microsoft.com/office/drawing/2014/main" id="{00000000-0008-0000-0000-0000D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95717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990</xdr:row>
      <xdr:rowOff>18107</xdr:rowOff>
    </xdr:from>
    <xdr:to>
      <xdr:col>3</xdr:col>
      <xdr:colOff>896293</xdr:colOff>
      <xdr:row>990</xdr:row>
      <xdr:rowOff>624689</xdr:rowOff>
    </xdr:to>
    <xdr:pic>
      <xdr:nvPicPr>
        <xdr:cNvPr id="991" name="Image 990">
          <a:extLst>
            <a:ext uri="{FF2B5EF4-FFF2-40B4-BE49-F238E27FC236}">
              <a16:creationId xmlns:a16="http://schemas.microsoft.com/office/drawing/2014/main" id="{00000000-0008-0000-0000-0000D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02003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991</xdr:row>
      <xdr:rowOff>18107</xdr:rowOff>
    </xdr:from>
    <xdr:to>
      <xdr:col>3</xdr:col>
      <xdr:colOff>1267485</xdr:colOff>
      <xdr:row>991</xdr:row>
      <xdr:rowOff>624689</xdr:rowOff>
    </xdr:to>
    <xdr:pic>
      <xdr:nvPicPr>
        <xdr:cNvPr id="992" name="Image 991">
          <a:extLst>
            <a:ext uri="{FF2B5EF4-FFF2-40B4-BE49-F238E27FC236}">
              <a16:creationId xmlns:a16="http://schemas.microsoft.com/office/drawing/2014/main" id="{00000000-0008-0000-0000-0000E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0829032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992</xdr:row>
      <xdr:rowOff>18107</xdr:rowOff>
    </xdr:from>
    <xdr:to>
      <xdr:col>3</xdr:col>
      <xdr:colOff>434566</xdr:colOff>
      <xdr:row>992</xdr:row>
      <xdr:rowOff>624689</xdr:rowOff>
    </xdr:to>
    <xdr:pic>
      <xdr:nvPicPr>
        <xdr:cNvPr id="993" name="Image 992">
          <a:extLst>
            <a:ext uri="{FF2B5EF4-FFF2-40B4-BE49-F238E27FC236}">
              <a16:creationId xmlns:a16="http://schemas.microsoft.com/office/drawing/2014/main" id="{00000000-0008-0000-0000-0000E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1457682"/>
          <a:ext cx="3802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993</xdr:row>
      <xdr:rowOff>18107</xdr:rowOff>
    </xdr:from>
    <xdr:to>
      <xdr:col>3</xdr:col>
      <xdr:colOff>597529</xdr:colOff>
      <xdr:row>993</xdr:row>
      <xdr:rowOff>624689</xdr:rowOff>
    </xdr:to>
    <xdr:pic>
      <xdr:nvPicPr>
        <xdr:cNvPr id="994" name="Image 993">
          <a:extLst>
            <a:ext uri="{FF2B5EF4-FFF2-40B4-BE49-F238E27FC236}">
              <a16:creationId xmlns:a16="http://schemas.microsoft.com/office/drawing/2014/main" id="{00000000-0008-0000-0000-0000E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208633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994</xdr:row>
      <xdr:rowOff>18107</xdr:rowOff>
    </xdr:from>
    <xdr:to>
      <xdr:col>3</xdr:col>
      <xdr:colOff>1484768</xdr:colOff>
      <xdr:row>994</xdr:row>
      <xdr:rowOff>624689</xdr:rowOff>
    </xdr:to>
    <xdr:pic>
      <xdr:nvPicPr>
        <xdr:cNvPr id="995" name="Image 994">
          <a:extLst>
            <a:ext uri="{FF2B5EF4-FFF2-40B4-BE49-F238E27FC236}">
              <a16:creationId xmlns:a16="http://schemas.microsoft.com/office/drawing/2014/main" id="{00000000-0008-0000-0000-0000E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2714982"/>
          <a:ext cx="14304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995</xdr:row>
      <xdr:rowOff>18107</xdr:rowOff>
    </xdr:from>
    <xdr:to>
      <xdr:col>3</xdr:col>
      <xdr:colOff>606582</xdr:colOff>
      <xdr:row>995</xdr:row>
      <xdr:rowOff>624689</xdr:rowOff>
    </xdr:to>
    <xdr:pic>
      <xdr:nvPicPr>
        <xdr:cNvPr id="996" name="Image 995">
          <a:extLst>
            <a:ext uri="{FF2B5EF4-FFF2-40B4-BE49-F238E27FC236}">
              <a16:creationId xmlns:a16="http://schemas.microsoft.com/office/drawing/2014/main" id="{00000000-0008-0000-0000-0000E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33436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996</xdr:row>
      <xdr:rowOff>18107</xdr:rowOff>
    </xdr:from>
    <xdr:to>
      <xdr:col>3</xdr:col>
      <xdr:colOff>488887</xdr:colOff>
      <xdr:row>996</xdr:row>
      <xdr:rowOff>624689</xdr:rowOff>
    </xdr:to>
    <xdr:pic>
      <xdr:nvPicPr>
        <xdr:cNvPr id="997" name="Image 996">
          <a:extLst>
            <a:ext uri="{FF2B5EF4-FFF2-40B4-BE49-F238E27FC236}">
              <a16:creationId xmlns:a16="http://schemas.microsoft.com/office/drawing/2014/main" id="{00000000-0008-0000-0000-0000E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3972282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997</xdr:row>
      <xdr:rowOff>18107</xdr:rowOff>
    </xdr:from>
    <xdr:to>
      <xdr:col>3</xdr:col>
      <xdr:colOff>986828</xdr:colOff>
      <xdr:row>997</xdr:row>
      <xdr:rowOff>624689</xdr:rowOff>
    </xdr:to>
    <xdr:pic>
      <xdr:nvPicPr>
        <xdr:cNvPr id="998" name="Image 997">
          <a:extLst>
            <a:ext uri="{FF2B5EF4-FFF2-40B4-BE49-F238E27FC236}">
              <a16:creationId xmlns:a16="http://schemas.microsoft.com/office/drawing/2014/main" id="{00000000-0008-0000-0000-0000E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460093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998</xdr:row>
      <xdr:rowOff>18107</xdr:rowOff>
    </xdr:from>
    <xdr:to>
      <xdr:col>3</xdr:col>
      <xdr:colOff>841972</xdr:colOff>
      <xdr:row>998</xdr:row>
      <xdr:rowOff>624689</xdr:rowOff>
    </xdr:to>
    <xdr:pic>
      <xdr:nvPicPr>
        <xdr:cNvPr id="999" name="Image 998">
          <a:extLst>
            <a:ext uri="{FF2B5EF4-FFF2-40B4-BE49-F238E27FC236}">
              <a16:creationId xmlns:a16="http://schemas.microsoft.com/office/drawing/2014/main" id="{00000000-0008-0000-0000-0000E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52295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999</xdr:row>
      <xdr:rowOff>18107</xdr:rowOff>
    </xdr:from>
    <xdr:to>
      <xdr:col>3</xdr:col>
      <xdr:colOff>1004935</xdr:colOff>
      <xdr:row>999</xdr:row>
      <xdr:rowOff>624689</xdr:rowOff>
    </xdr:to>
    <xdr:pic>
      <xdr:nvPicPr>
        <xdr:cNvPr id="1000" name="Image 999">
          <a:extLst>
            <a:ext uri="{FF2B5EF4-FFF2-40B4-BE49-F238E27FC236}">
              <a16:creationId xmlns:a16="http://schemas.microsoft.com/office/drawing/2014/main" id="{00000000-0008-0000-0000-0000E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58582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1000</xdr:row>
      <xdr:rowOff>18107</xdr:rowOff>
    </xdr:from>
    <xdr:to>
      <xdr:col>3</xdr:col>
      <xdr:colOff>1575303</xdr:colOff>
      <xdr:row>1000</xdr:row>
      <xdr:rowOff>624689</xdr:rowOff>
    </xdr:to>
    <xdr:pic>
      <xdr:nvPicPr>
        <xdr:cNvPr id="1001" name="Image 1000">
          <a:extLst>
            <a:ext uri="{FF2B5EF4-FFF2-40B4-BE49-F238E27FC236}">
              <a16:creationId xmlns:a16="http://schemas.microsoft.com/office/drawing/2014/main" id="{00000000-0008-0000-0000-0000E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6486882"/>
          <a:ext cx="15209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1001</xdr:row>
      <xdr:rowOff>18107</xdr:rowOff>
    </xdr:from>
    <xdr:to>
      <xdr:col>3</xdr:col>
      <xdr:colOff>968721</xdr:colOff>
      <xdr:row>1001</xdr:row>
      <xdr:rowOff>624689</xdr:rowOff>
    </xdr:to>
    <xdr:pic>
      <xdr:nvPicPr>
        <xdr:cNvPr id="1002" name="Image 1001">
          <a:extLst>
            <a:ext uri="{FF2B5EF4-FFF2-40B4-BE49-F238E27FC236}">
              <a16:creationId xmlns:a16="http://schemas.microsoft.com/office/drawing/2014/main" id="{00000000-0008-0000-0000-0000E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7115532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1002</xdr:row>
      <xdr:rowOff>18107</xdr:rowOff>
    </xdr:from>
    <xdr:to>
      <xdr:col>3</xdr:col>
      <xdr:colOff>896293</xdr:colOff>
      <xdr:row>1002</xdr:row>
      <xdr:rowOff>624689</xdr:rowOff>
    </xdr:to>
    <xdr:pic>
      <xdr:nvPicPr>
        <xdr:cNvPr id="1003" name="Image 1002">
          <a:extLst>
            <a:ext uri="{FF2B5EF4-FFF2-40B4-BE49-F238E27FC236}">
              <a16:creationId xmlns:a16="http://schemas.microsoft.com/office/drawing/2014/main" id="{00000000-0008-0000-0000-0000E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77441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1003</xdr:row>
      <xdr:rowOff>18107</xdr:rowOff>
    </xdr:from>
    <xdr:to>
      <xdr:col>3</xdr:col>
      <xdr:colOff>733331</xdr:colOff>
      <xdr:row>1003</xdr:row>
      <xdr:rowOff>624689</xdr:rowOff>
    </xdr:to>
    <xdr:pic>
      <xdr:nvPicPr>
        <xdr:cNvPr id="1004" name="Image 1003">
          <a:extLst>
            <a:ext uri="{FF2B5EF4-FFF2-40B4-BE49-F238E27FC236}">
              <a16:creationId xmlns:a16="http://schemas.microsoft.com/office/drawing/2014/main" id="{00000000-0008-0000-0000-0000E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837283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1004</xdr:row>
      <xdr:rowOff>18107</xdr:rowOff>
    </xdr:from>
    <xdr:to>
      <xdr:col>3</xdr:col>
      <xdr:colOff>679010</xdr:colOff>
      <xdr:row>1004</xdr:row>
      <xdr:rowOff>624689</xdr:rowOff>
    </xdr:to>
    <xdr:pic>
      <xdr:nvPicPr>
        <xdr:cNvPr id="1005" name="Image 1004">
          <a:extLst>
            <a:ext uri="{FF2B5EF4-FFF2-40B4-BE49-F238E27FC236}">
              <a16:creationId xmlns:a16="http://schemas.microsoft.com/office/drawing/2014/main" id="{00000000-0008-0000-0000-0000E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900148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1005</xdr:row>
      <xdr:rowOff>18107</xdr:rowOff>
    </xdr:from>
    <xdr:to>
      <xdr:col>3</xdr:col>
      <xdr:colOff>1041149</xdr:colOff>
      <xdr:row>1005</xdr:row>
      <xdr:rowOff>624689</xdr:rowOff>
    </xdr:to>
    <xdr:pic>
      <xdr:nvPicPr>
        <xdr:cNvPr id="1006" name="Image 1005">
          <a:extLst>
            <a:ext uri="{FF2B5EF4-FFF2-40B4-BE49-F238E27FC236}">
              <a16:creationId xmlns:a16="http://schemas.microsoft.com/office/drawing/2014/main" id="{00000000-0008-0000-0000-0000E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2963013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1006</xdr:row>
      <xdr:rowOff>18107</xdr:rowOff>
    </xdr:from>
    <xdr:to>
      <xdr:col>3</xdr:col>
      <xdr:colOff>1104523</xdr:colOff>
      <xdr:row>1006</xdr:row>
      <xdr:rowOff>624689</xdr:rowOff>
    </xdr:to>
    <xdr:pic>
      <xdr:nvPicPr>
        <xdr:cNvPr id="1007" name="Image 1006">
          <a:extLst>
            <a:ext uri="{FF2B5EF4-FFF2-40B4-BE49-F238E27FC236}">
              <a16:creationId xmlns:a16="http://schemas.microsoft.com/office/drawing/2014/main" id="{00000000-0008-0000-0000-0000E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0258782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1007</xdr:row>
      <xdr:rowOff>18107</xdr:rowOff>
    </xdr:from>
    <xdr:to>
      <xdr:col>3</xdr:col>
      <xdr:colOff>1258432</xdr:colOff>
      <xdr:row>1007</xdr:row>
      <xdr:rowOff>624689</xdr:rowOff>
    </xdr:to>
    <xdr:pic>
      <xdr:nvPicPr>
        <xdr:cNvPr id="1008" name="Image 1007">
          <a:extLst>
            <a:ext uri="{FF2B5EF4-FFF2-40B4-BE49-F238E27FC236}">
              <a16:creationId xmlns:a16="http://schemas.microsoft.com/office/drawing/2014/main" id="{00000000-0008-0000-0000-0000F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0887432"/>
          <a:ext cx="120411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1008</xdr:row>
      <xdr:rowOff>18107</xdr:rowOff>
    </xdr:from>
    <xdr:to>
      <xdr:col>3</xdr:col>
      <xdr:colOff>1095469</xdr:colOff>
      <xdr:row>1008</xdr:row>
      <xdr:rowOff>624689</xdr:rowOff>
    </xdr:to>
    <xdr:pic>
      <xdr:nvPicPr>
        <xdr:cNvPr id="1009" name="Image 1008">
          <a:extLst>
            <a:ext uri="{FF2B5EF4-FFF2-40B4-BE49-F238E27FC236}">
              <a16:creationId xmlns:a16="http://schemas.microsoft.com/office/drawing/2014/main" id="{00000000-0008-0000-0000-0000F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15160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1009</xdr:row>
      <xdr:rowOff>18107</xdr:rowOff>
    </xdr:from>
    <xdr:to>
      <xdr:col>3</xdr:col>
      <xdr:colOff>1348966</xdr:colOff>
      <xdr:row>1009</xdr:row>
      <xdr:rowOff>624689</xdr:rowOff>
    </xdr:to>
    <xdr:pic>
      <xdr:nvPicPr>
        <xdr:cNvPr id="1010" name="Image 1009">
          <a:extLst>
            <a:ext uri="{FF2B5EF4-FFF2-40B4-BE49-F238E27FC236}">
              <a16:creationId xmlns:a16="http://schemas.microsoft.com/office/drawing/2014/main" id="{00000000-0008-0000-0000-0000F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214473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1010</xdr:row>
      <xdr:rowOff>18107</xdr:rowOff>
    </xdr:from>
    <xdr:to>
      <xdr:col>3</xdr:col>
      <xdr:colOff>968721</xdr:colOff>
      <xdr:row>1010</xdr:row>
      <xdr:rowOff>624689</xdr:rowOff>
    </xdr:to>
    <xdr:pic>
      <xdr:nvPicPr>
        <xdr:cNvPr id="1011" name="Image 1010">
          <a:extLst>
            <a:ext uri="{FF2B5EF4-FFF2-40B4-BE49-F238E27FC236}">
              <a16:creationId xmlns:a16="http://schemas.microsoft.com/office/drawing/2014/main" id="{00000000-0008-0000-0000-0000F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2773382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1011</xdr:row>
      <xdr:rowOff>18107</xdr:rowOff>
    </xdr:from>
    <xdr:to>
      <xdr:col>3</xdr:col>
      <xdr:colOff>932507</xdr:colOff>
      <xdr:row>1011</xdr:row>
      <xdr:rowOff>624689</xdr:rowOff>
    </xdr:to>
    <xdr:pic>
      <xdr:nvPicPr>
        <xdr:cNvPr id="1012" name="Image 1011">
          <a:extLst>
            <a:ext uri="{FF2B5EF4-FFF2-40B4-BE49-F238E27FC236}">
              <a16:creationId xmlns:a16="http://schemas.microsoft.com/office/drawing/2014/main" id="{00000000-0008-0000-0000-0000F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34020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1012</xdr:row>
      <xdr:rowOff>18107</xdr:rowOff>
    </xdr:from>
    <xdr:to>
      <xdr:col>3</xdr:col>
      <xdr:colOff>706170</xdr:colOff>
      <xdr:row>1012</xdr:row>
      <xdr:rowOff>624689</xdr:rowOff>
    </xdr:to>
    <xdr:pic>
      <xdr:nvPicPr>
        <xdr:cNvPr id="1013" name="Image 1012">
          <a:extLst>
            <a:ext uri="{FF2B5EF4-FFF2-40B4-BE49-F238E27FC236}">
              <a16:creationId xmlns:a16="http://schemas.microsoft.com/office/drawing/2014/main" id="{00000000-0008-0000-0000-0000F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403068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1013</xdr:row>
      <xdr:rowOff>18107</xdr:rowOff>
    </xdr:from>
    <xdr:to>
      <xdr:col>3</xdr:col>
      <xdr:colOff>389299</xdr:colOff>
      <xdr:row>1013</xdr:row>
      <xdr:rowOff>624689</xdr:rowOff>
    </xdr:to>
    <xdr:pic>
      <xdr:nvPicPr>
        <xdr:cNvPr id="1014" name="Image 1013">
          <a:extLst>
            <a:ext uri="{FF2B5EF4-FFF2-40B4-BE49-F238E27FC236}">
              <a16:creationId xmlns:a16="http://schemas.microsoft.com/office/drawing/2014/main" id="{00000000-0008-0000-0000-0000F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4659332"/>
          <a:ext cx="3349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1014</xdr:row>
      <xdr:rowOff>18107</xdr:rowOff>
    </xdr:from>
    <xdr:to>
      <xdr:col>3</xdr:col>
      <xdr:colOff>986828</xdr:colOff>
      <xdr:row>1014</xdr:row>
      <xdr:rowOff>624689</xdr:rowOff>
    </xdr:to>
    <xdr:pic>
      <xdr:nvPicPr>
        <xdr:cNvPr id="1015" name="Image 1014">
          <a:extLst>
            <a:ext uri="{FF2B5EF4-FFF2-40B4-BE49-F238E27FC236}">
              <a16:creationId xmlns:a16="http://schemas.microsoft.com/office/drawing/2014/main" id="{00000000-0008-0000-0000-0000F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52879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1015</xdr:row>
      <xdr:rowOff>18107</xdr:rowOff>
    </xdr:from>
    <xdr:to>
      <xdr:col>3</xdr:col>
      <xdr:colOff>588475</xdr:colOff>
      <xdr:row>1015</xdr:row>
      <xdr:rowOff>624689</xdr:rowOff>
    </xdr:to>
    <xdr:pic>
      <xdr:nvPicPr>
        <xdr:cNvPr id="1016" name="Image 1015">
          <a:extLst>
            <a:ext uri="{FF2B5EF4-FFF2-40B4-BE49-F238E27FC236}">
              <a16:creationId xmlns:a16="http://schemas.microsoft.com/office/drawing/2014/main" id="{00000000-0008-0000-0000-0000F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59166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1016</xdr:row>
      <xdr:rowOff>18107</xdr:rowOff>
    </xdr:from>
    <xdr:to>
      <xdr:col>3</xdr:col>
      <xdr:colOff>923453</xdr:colOff>
      <xdr:row>1016</xdr:row>
      <xdr:rowOff>624689</xdr:rowOff>
    </xdr:to>
    <xdr:pic>
      <xdr:nvPicPr>
        <xdr:cNvPr id="1017" name="Image 1016">
          <a:extLst>
            <a:ext uri="{FF2B5EF4-FFF2-40B4-BE49-F238E27FC236}">
              <a16:creationId xmlns:a16="http://schemas.microsoft.com/office/drawing/2014/main" id="{00000000-0008-0000-0000-0000F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65452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1017</xdr:row>
      <xdr:rowOff>18107</xdr:rowOff>
    </xdr:from>
    <xdr:to>
      <xdr:col>3</xdr:col>
      <xdr:colOff>832919</xdr:colOff>
      <xdr:row>1017</xdr:row>
      <xdr:rowOff>624689</xdr:rowOff>
    </xdr:to>
    <xdr:pic>
      <xdr:nvPicPr>
        <xdr:cNvPr id="1018" name="Image 1017">
          <a:extLst>
            <a:ext uri="{FF2B5EF4-FFF2-40B4-BE49-F238E27FC236}">
              <a16:creationId xmlns:a16="http://schemas.microsoft.com/office/drawing/2014/main" id="{00000000-0008-0000-0000-0000F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71739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1018</xdr:row>
      <xdr:rowOff>18107</xdr:rowOff>
    </xdr:from>
    <xdr:to>
      <xdr:col>3</xdr:col>
      <xdr:colOff>1339913</xdr:colOff>
      <xdr:row>1018</xdr:row>
      <xdr:rowOff>624689</xdr:rowOff>
    </xdr:to>
    <xdr:pic>
      <xdr:nvPicPr>
        <xdr:cNvPr id="1019" name="Image 1018">
          <a:extLst>
            <a:ext uri="{FF2B5EF4-FFF2-40B4-BE49-F238E27FC236}">
              <a16:creationId xmlns:a16="http://schemas.microsoft.com/office/drawing/2014/main" id="{00000000-0008-0000-0000-0000F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780258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1020</xdr:row>
      <xdr:rowOff>0</xdr:rowOff>
    </xdr:from>
    <xdr:to>
      <xdr:col>3</xdr:col>
      <xdr:colOff>706170</xdr:colOff>
      <xdr:row>1020</xdr:row>
      <xdr:rowOff>606582</xdr:rowOff>
    </xdr:to>
    <xdr:pic>
      <xdr:nvPicPr>
        <xdr:cNvPr id="1020" name="Image 1019">
          <a:extLst>
            <a:ext uri="{FF2B5EF4-FFF2-40B4-BE49-F238E27FC236}">
              <a16:creationId xmlns:a16="http://schemas.microsoft.com/office/drawing/2014/main" id="{00000000-0008-0000-0000-0000F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9041775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1020</xdr:row>
      <xdr:rowOff>18107</xdr:rowOff>
    </xdr:from>
    <xdr:to>
      <xdr:col>3</xdr:col>
      <xdr:colOff>1013988</xdr:colOff>
      <xdr:row>1020</xdr:row>
      <xdr:rowOff>624689</xdr:rowOff>
    </xdr:to>
    <xdr:pic>
      <xdr:nvPicPr>
        <xdr:cNvPr id="1021" name="Image 1020">
          <a:extLst>
            <a:ext uri="{FF2B5EF4-FFF2-40B4-BE49-F238E27FC236}">
              <a16:creationId xmlns:a16="http://schemas.microsoft.com/office/drawing/2014/main" id="{00000000-0008-0000-0000-0000F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90598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1021</xdr:row>
      <xdr:rowOff>18107</xdr:rowOff>
    </xdr:from>
    <xdr:to>
      <xdr:col>3</xdr:col>
      <xdr:colOff>923453</xdr:colOff>
      <xdr:row>1021</xdr:row>
      <xdr:rowOff>624689</xdr:rowOff>
    </xdr:to>
    <xdr:pic>
      <xdr:nvPicPr>
        <xdr:cNvPr id="1022" name="Image 1021">
          <a:extLst>
            <a:ext uri="{FF2B5EF4-FFF2-40B4-BE49-F238E27FC236}">
              <a16:creationId xmlns:a16="http://schemas.microsoft.com/office/drawing/2014/main" id="{00000000-0008-0000-0000-0000F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96885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1022</xdr:row>
      <xdr:rowOff>18107</xdr:rowOff>
    </xdr:from>
    <xdr:to>
      <xdr:col>3</xdr:col>
      <xdr:colOff>1593410</xdr:colOff>
      <xdr:row>1022</xdr:row>
      <xdr:rowOff>606582</xdr:rowOff>
    </xdr:to>
    <xdr:pic>
      <xdr:nvPicPr>
        <xdr:cNvPr id="1023" name="Image 1022">
          <a:extLst>
            <a:ext uri="{FF2B5EF4-FFF2-40B4-BE49-F238E27FC236}">
              <a16:creationId xmlns:a16="http://schemas.microsoft.com/office/drawing/2014/main" id="{00000000-0008-0000-0000-0000F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0317182"/>
          <a:ext cx="1539089" cy="58847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1023</xdr:row>
      <xdr:rowOff>18107</xdr:rowOff>
    </xdr:from>
    <xdr:to>
      <xdr:col>3</xdr:col>
      <xdr:colOff>1222218</xdr:colOff>
      <xdr:row>1023</xdr:row>
      <xdr:rowOff>624689</xdr:rowOff>
    </xdr:to>
    <xdr:pic>
      <xdr:nvPicPr>
        <xdr:cNvPr id="1024" name="Image 1023">
          <a:extLst>
            <a:ext uri="{FF2B5EF4-FFF2-40B4-BE49-F238E27FC236}">
              <a16:creationId xmlns:a16="http://schemas.microsoft.com/office/drawing/2014/main" id="{00000000-0008-0000-0000-00000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0926782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1024</xdr:row>
      <xdr:rowOff>18107</xdr:rowOff>
    </xdr:from>
    <xdr:to>
      <xdr:col>3</xdr:col>
      <xdr:colOff>1376127</xdr:colOff>
      <xdr:row>1024</xdr:row>
      <xdr:rowOff>624689</xdr:rowOff>
    </xdr:to>
    <xdr:pic>
      <xdr:nvPicPr>
        <xdr:cNvPr id="1025" name="Image 1024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1555432"/>
          <a:ext cx="13218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1025</xdr:row>
      <xdr:rowOff>18107</xdr:rowOff>
    </xdr:from>
    <xdr:to>
      <xdr:col>3</xdr:col>
      <xdr:colOff>914400</xdr:colOff>
      <xdr:row>1025</xdr:row>
      <xdr:rowOff>624689</xdr:rowOff>
    </xdr:to>
    <xdr:pic>
      <xdr:nvPicPr>
        <xdr:cNvPr id="1026" name="Image 1025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21840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1026</xdr:row>
      <xdr:rowOff>18107</xdr:rowOff>
    </xdr:from>
    <xdr:to>
      <xdr:col>3</xdr:col>
      <xdr:colOff>1176950</xdr:colOff>
      <xdr:row>1026</xdr:row>
      <xdr:rowOff>624689</xdr:rowOff>
    </xdr:to>
    <xdr:pic>
      <xdr:nvPicPr>
        <xdr:cNvPr id="1027" name="Image 1026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2812732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1027</xdr:row>
      <xdr:rowOff>18107</xdr:rowOff>
    </xdr:from>
    <xdr:to>
      <xdr:col>3</xdr:col>
      <xdr:colOff>660903</xdr:colOff>
      <xdr:row>1027</xdr:row>
      <xdr:rowOff>624689</xdr:rowOff>
    </xdr:to>
    <xdr:pic>
      <xdr:nvPicPr>
        <xdr:cNvPr id="1028" name="Image 1027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34413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1028</xdr:row>
      <xdr:rowOff>18107</xdr:rowOff>
    </xdr:from>
    <xdr:to>
      <xdr:col>3</xdr:col>
      <xdr:colOff>887240</xdr:colOff>
      <xdr:row>1028</xdr:row>
      <xdr:rowOff>624689</xdr:rowOff>
    </xdr:to>
    <xdr:pic>
      <xdr:nvPicPr>
        <xdr:cNvPr id="1029" name="Image 1028">
          <a:extLst>
            <a:ext uri="{FF2B5EF4-FFF2-40B4-BE49-F238E27FC236}">
              <a16:creationId xmlns:a16="http://schemas.microsoft.com/office/drawing/2014/main" id="{00000000-0008-0000-0000-00000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40700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1029</xdr:row>
      <xdr:rowOff>18107</xdr:rowOff>
    </xdr:from>
    <xdr:to>
      <xdr:col>3</xdr:col>
      <xdr:colOff>1330859</xdr:colOff>
      <xdr:row>1029</xdr:row>
      <xdr:rowOff>624689</xdr:rowOff>
    </xdr:to>
    <xdr:pic>
      <xdr:nvPicPr>
        <xdr:cNvPr id="1030" name="Image 1029">
          <a:extLst>
            <a:ext uri="{FF2B5EF4-FFF2-40B4-BE49-F238E27FC236}">
              <a16:creationId xmlns:a16="http://schemas.microsoft.com/office/drawing/2014/main" id="{00000000-0008-0000-0000-00000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4698682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1030</xdr:row>
      <xdr:rowOff>18107</xdr:rowOff>
    </xdr:from>
    <xdr:to>
      <xdr:col>3</xdr:col>
      <xdr:colOff>1367073</xdr:colOff>
      <xdr:row>1030</xdr:row>
      <xdr:rowOff>624689</xdr:rowOff>
    </xdr:to>
    <xdr:pic>
      <xdr:nvPicPr>
        <xdr:cNvPr id="1031" name="Image 1030">
          <a:extLst>
            <a:ext uri="{FF2B5EF4-FFF2-40B4-BE49-F238E27FC236}">
              <a16:creationId xmlns:a16="http://schemas.microsoft.com/office/drawing/2014/main" id="{00000000-0008-0000-0000-00000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5327332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1031</xdr:row>
      <xdr:rowOff>18107</xdr:rowOff>
    </xdr:from>
    <xdr:to>
      <xdr:col>3</xdr:col>
      <xdr:colOff>787651</xdr:colOff>
      <xdr:row>1031</xdr:row>
      <xdr:rowOff>624689</xdr:rowOff>
    </xdr:to>
    <xdr:pic>
      <xdr:nvPicPr>
        <xdr:cNvPr id="1032" name="Image 1031">
          <a:extLst>
            <a:ext uri="{FF2B5EF4-FFF2-40B4-BE49-F238E27FC236}">
              <a16:creationId xmlns:a16="http://schemas.microsoft.com/office/drawing/2014/main" id="{00000000-0008-0000-0000-00000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59559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1032</xdr:row>
      <xdr:rowOff>18107</xdr:rowOff>
    </xdr:from>
    <xdr:to>
      <xdr:col>3</xdr:col>
      <xdr:colOff>769545</xdr:colOff>
      <xdr:row>1032</xdr:row>
      <xdr:rowOff>624689</xdr:rowOff>
    </xdr:to>
    <xdr:pic>
      <xdr:nvPicPr>
        <xdr:cNvPr id="1033" name="Image 1032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65846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1033</xdr:row>
      <xdr:rowOff>18107</xdr:rowOff>
    </xdr:from>
    <xdr:to>
      <xdr:col>3</xdr:col>
      <xdr:colOff>923453</xdr:colOff>
      <xdr:row>1033</xdr:row>
      <xdr:rowOff>624689</xdr:rowOff>
    </xdr:to>
    <xdr:pic>
      <xdr:nvPicPr>
        <xdr:cNvPr id="1034" name="Image 1033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72132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1034</xdr:row>
      <xdr:rowOff>18107</xdr:rowOff>
    </xdr:from>
    <xdr:to>
      <xdr:col>3</xdr:col>
      <xdr:colOff>724277</xdr:colOff>
      <xdr:row>1034</xdr:row>
      <xdr:rowOff>624689</xdr:rowOff>
    </xdr:to>
    <xdr:pic>
      <xdr:nvPicPr>
        <xdr:cNvPr id="1035" name="Image 1034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784193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1035</xdr:row>
      <xdr:rowOff>18107</xdr:rowOff>
    </xdr:from>
    <xdr:to>
      <xdr:col>3</xdr:col>
      <xdr:colOff>724277</xdr:colOff>
      <xdr:row>1035</xdr:row>
      <xdr:rowOff>624689</xdr:rowOff>
    </xdr:to>
    <xdr:pic>
      <xdr:nvPicPr>
        <xdr:cNvPr id="1036" name="Image 1035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84705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1036</xdr:row>
      <xdr:rowOff>18107</xdr:rowOff>
    </xdr:from>
    <xdr:to>
      <xdr:col>3</xdr:col>
      <xdr:colOff>860079</xdr:colOff>
      <xdr:row>1036</xdr:row>
      <xdr:rowOff>624689</xdr:rowOff>
    </xdr:to>
    <xdr:pic>
      <xdr:nvPicPr>
        <xdr:cNvPr id="1037" name="Image 1036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90992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1037</xdr:row>
      <xdr:rowOff>18107</xdr:rowOff>
    </xdr:from>
    <xdr:to>
      <xdr:col>3</xdr:col>
      <xdr:colOff>1249378</xdr:colOff>
      <xdr:row>1037</xdr:row>
      <xdr:rowOff>624689</xdr:rowOff>
    </xdr:to>
    <xdr:pic>
      <xdr:nvPicPr>
        <xdr:cNvPr id="1038" name="Image 1037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49727882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1038</xdr:row>
      <xdr:rowOff>18107</xdr:rowOff>
    </xdr:from>
    <xdr:to>
      <xdr:col>3</xdr:col>
      <xdr:colOff>1195057</xdr:colOff>
      <xdr:row>1038</xdr:row>
      <xdr:rowOff>624689</xdr:rowOff>
    </xdr:to>
    <xdr:pic>
      <xdr:nvPicPr>
        <xdr:cNvPr id="1039" name="Image 1038">
          <a:extLst>
            <a:ext uri="{FF2B5EF4-FFF2-40B4-BE49-F238E27FC236}">
              <a16:creationId xmlns:a16="http://schemas.microsoft.com/office/drawing/2014/main" id="{00000000-0008-0000-0000-00000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03565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1039</xdr:row>
      <xdr:rowOff>18107</xdr:rowOff>
    </xdr:from>
    <xdr:to>
      <xdr:col>3</xdr:col>
      <xdr:colOff>887240</xdr:colOff>
      <xdr:row>1039</xdr:row>
      <xdr:rowOff>624689</xdr:rowOff>
    </xdr:to>
    <xdr:pic>
      <xdr:nvPicPr>
        <xdr:cNvPr id="1040" name="Image 1039">
          <a:extLst>
            <a:ext uri="{FF2B5EF4-FFF2-40B4-BE49-F238E27FC236}">
              <a16:creationId xmlns:a16="http://schemas.microsoft.com/office/drawing/2014/main" id="{00000000-0008-0000-0000-00001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09851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1040</xdr:row>
      <xdr:rowOff>18107</xdr:rowOff>
    </xdr:from>
    <xdr:to>
      <xdr:col>3</xdr:col>
      <xdr:colOff>1068309</xdr:colOff>
      <xdr:row>1040</xdr:row>
      <xdr:rowOff>624689</xdr:rowOff>
    </xdr:to>
    <xdr:pic>
      <xdr:nvPicPr>
        <xdr:cNvPr id="1041" name="Image 1040">
          <a:extLst>
            <a:ext uri="{FF2B5EF4-FFF2-40B4-BE49-F238E27FC236}">
              <a16:creationId xmlns:a16="http://schemas.microsoft.com/office/drawing/2014/main" id="{00000000-0008-0000-0000-00001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161383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1041</xdr:row>
      <xdr:rowOff>18107</xdr:rowOff>
    </xdr:from>
    <xdr:to>
      <xdr:col>3</xdr:col>
      <xdr:colOff>1312752</xdr:colOff>
      <xdr:row>1041</xdr:row>
      <xdr:rowOff>624689</xdr:rowOff>
    </xdr:to>
    <xdr:pic>
      <xdr:nvPicPr>
        <xdr:cNvPr id="1042" name="Image 1041">
          <a:extLst>
            <a:ext uri="{FF2B5EF4-FFF2-40B4-BE49-F238E27FC236}">
              <a16:creationId xmlns:a16="http://schemas.microsoft.com/office/drawing/2014/main" id="{00000000-0008-0000-0000-00001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2242482"/>
          <a:ext cx="12584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1042</xdr:row>
      <xdr:rowOff>18107</xdr:rowOff>
    </xdr:from>
    <xdr:to>
      <xdr:col>3</xdr:col>
      <xdr:colOff>597529</xdr:colOff>
      <xdr:row>1042</xdr:row>
      <xdr:rowOff>624689</xdr:rowOff>
    </xdr:to>
    <xdr:pic>
      <xdr:nvPicPr>
        <xdr:cNvPr id="1043" name="Image 1042">
          <a:extLst>
            <a:ext uri="{FF2B5EF4-FFF2-40B4-BE49-F238E27FC236}">
              <a16:creationId xmlns:a16="http://schemas.microsoft.com/office/drawing/2014/main" id="{00000000-0008-0000-0000-00001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287113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1043</xdr:row>
      <xdr:rowOff>18107</xdr:rowOff>
    </xdr:from>
    <xdr:to>
      <xdr:col>3</xdr:col>
      <xdr:colOff>896293</xdr:colOff>
      <xdr:row>1043</xdr:row>
      <xdr:rowOff>624689</xdr:rowOff>
    </xdr:to>
    <xdr:pic>
      <xdr:nvPicPr>
        <xdr:cNvPr id="1044" name="Image 1043">
          <a:extLst>
            <a:ext uri="{FF2B5EF4-FFF2-40B4-BE49-F238E27FC236}">
              <a16:creationId xmlns:a16="http://schemas.microsoft.com/office/drawing/2014/main" id="{00000000-0008-0000-0000-00001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34997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1044</xdr:row>
      <xdr:rowOff>18107</xdr:rowOff>
    </xdr:from>
    <xdr:to>
      <xdr:col>3</xdr:col>
      <xdr:colOff>1077362</xdr:colOff>
      <xdr:row>1044</xdr:row>
      <xdr:rowOff>624689</xdr:rowOff>
    </xdr:to>
    <xdr:pic>
      <xdr:nvPicPr>
        <xdr:cNvPr id="1045" name="Image 1044">
          <a:extLst>
            <a:ext uri="{FF2B5EF4-FFF2-40B4-BE49-F238E27FC236}">
              <a16:creationId xmlns:a16="http://schemas.microsoft.com/office/drawing/2014/main" id="{00000000-0008-0000-0000-00001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4128432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1045</xdr:row>
      <xdr:rowOff>18107</xdr:rowOff>
    </xdr:from>
    <xdr:to>
      <xdr:col>3</xdr:col>
      <xdr:colOff>760491</xdr:colOff>
      <xdr:row>1045</xdr:row>
      <xdr:rowOff>624689</xdr:rowOff>
    </xdr:to>
    <xdr:pic>
      <xdr:nvPicPr>
        <xdr:cNvPr id="1046" name="Image 1045">
          <a:extLst>
            <a:ext uri="{FF2B5EF4-FFF2-40B4-BE49-F238E27FC236}">
              <a16:creationId xmlns:a16="http://schemas.microsoft.com/office/drawing/2014/main" id="{00000000-0008-0000-0000-00001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475708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1046</xdr:row>
      <xdr:rowOff>18107</xdr:rowOff>
    </xdr:from>
    <xdr:to>
      <xdr:col>3</xdr:col>
      <xdr:colOff>1104523</xdr:colOff>
      <xdr:row>1046</xdr:row>
      <xdr:rowOff>624689</xdr:rowOff>
    </xdr:to>
    <xdr:pic>
      <xdr:nvPicPr>
        <xdr:cNvPr id="1047" name="Image 1046">
          <a:extLst>
            <a:ext uri="{FF2B5EF4-FFF2-40B4-BE49-F238E27FC236}">
              <a16:creationId xmlns:a16="http://schemas.microsoft.com/office/drawing/2014/main" id="{00000000-0008-0000-0000-00001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5385732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1047</xdr:row>
      <xdr:rowOff>18107</xdr:rowOff>
    </xdr:from>
    <xdr:to>
      <xdr:col>3</xdr:col>
      <xdr:colOff>606582</xdr:colOff>
      <xdr:row>1047</xdr:row>
      <xdr:rowOff>624689</xdr:rowOff>
    </xdr:to>
    <xdr:pic>
      <xdr:nvPicPr>
        <xdr:cNvPr id="1048" name="Image 1047">
          <a:extLst>
            <a:ext uri="{FF2B5EF4-FFF2-40B4-BE49-F238E27FC236}">
              <a16:creationId xmlns:a16="http://schemas.microsoft.com/office/drawing/2014/main" id="{00000000-0008-0000-0000-00001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601438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1048</xdr:row>
      <xdr:rowOff>18107</xdr:rowOff>
    </xdr:from>
    <xdr:to>
      <xdr:col>3</xdr:col>
      <xdr:colOff>1240325</xdr:colOff>
      <xdr:row>1048</xdr:row>
      <xdr:rowOff>624689</xdr:rowOff>
    </xdr:to>
    <xdr:pic>
      <xdr:nvPicPr>
        <xdr:cNvPr id="1049" name="Image 1048">
          <a:extLst>
            <a:ext uri="{FF2B5EF4-FFF2-40B4-BE49-F238E27FC236}">
              <a16:creationId xmlns:a16="http://schemas.microsoft.com/office/drawing/2014/main" id="{00000000-0008-0000-0000-00001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6643032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1049</xdr:row>
      <xdr:rowOff>18107</xdr:rowOff>
    </xdr:from>
    <xdr:to>
      <xdr:col>3</xdr:col>
      <xdr:colOff>950614</xdr:colOff>
      <xdr:row>1049</xdr:row>
      <xdr:rowOff>624689</xdr:rowOff>
    </xdr:to>
    <xdr:pic>
      <xdr:nvPicPr>
        <xdr:cNvPr id="1050" name="Image 1049">
          <a:extLst>
            <a:ext uri="{FF2B5EF4-FFF2-40B4-BE49-F238E27FC236}">
              <a16:creationId xmlns:a16="http://schemas.microsoft.com/office/drawing/2014/main" id="{00000000-0008-0000-0000-00001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727168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1050</xdr:row>
      <xdr:rowOff>18107</xdr:rowOff>
    </xdr:from>
    <xdr:to>
      <xdr:col>3</xdr:col>
      <xdr:colOff>1276539</xdr:colOff>
      <xdr:row>1050</xdr:row>
      <xdr:rowOff>624689</xdr:rowOff>
    </xdr:to>
    <xdr:pic>
      <xdr:nvPicPr>
        <xdr:cNvPr id="1051" name="Image 1050">
          <a:extLst>
            <a:ext uri="{FF2B5EF4-FFF2-40B4-BE49-F238E27FC236}">
              <a16:creationId xmlns:a16="http://schemas.microsoft.com/office/drawing/2014/main" id="{00000000-0008-0000-0000-00001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790033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1051</xdr:row>
      <xdr:rowOff>18107</xdr:rowOff>
    </xdr:from>
    <xdr:to>
      <xdr:col>3</xdr:col>
      <xdr:colOff>823865</xdr:colOff>
      <xdr:row>1051</xdr:row>
      <xdr:rowOff>624689</xdr:rowOff>
    </xdr:to>
    <xdr:pic>
      <xdr:nvPicPr>
        <xdr:cNvPr id="1052" name="Image 1051">
          <a:extLst>
            <a:ext uri="{FF2B5EF4-FFF2-40B4-BE49-F238E27FC236}">
              <a16:creationId xmlns:a16="http://schemas.microsoft.com/office/drawing/2014/main" id="{00000000-0008-0000-0000-00001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852898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1052</xdr:row>
      <xdr:rowOff>18107</xdr:rowOff>
    </xdr:from>
    <xdr:to>
      <xdr:col>3</xdr:col>
      <xdr:colOff>1086416</xdr:colOff>
      <xdr:row>1052</xdr:row>
      <xdr:rowOff>624689</xdr:rowOff>
    </xdr:to>
    <xdr:pic>
      <xdr:nvPicPr>
        <xdr:cNvPr id="1053" name="Image 1052">
          <a:extLst>
            <a:ext uri="{FF2B5EF4-FFF2-40B4-BE49-F238E27FC236}">
              <a16:creationId xmlns:a16="http://schemas.microsoft.com/office/drawing/2014/main" id="{00000000-0008-0000-0000-00001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915763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1053</xdr:row>
      <xdr:rowOff>18107</xdr:rowOff>
    </xdr:from>
    <xdr:to>
      <xdr:col>3</xdr:col>
      <xdr:colOff>1367073</xdr:colOff>
      <xdr:row>1053</xdr:row>
      <xdr:rowOff>624689</xdr:rowOff>
    </xdr:to>
    <xdr:pic>
      <xdr:nvPicPr>
        <xdr:cNvPr id="1054" name="Image 1053">
          <a:extLst>
            <a:ext uri="{FF2B5EF4-FFF2-40B4-BE49-F238E27FC236}">
              <a16:creationId xmlns:a16="http://schemas.microsoft.com/office/drawing/2014/main" id="{00000000-0008-0000-0000-00001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59786282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1054</xdr:row>
      <xdr:rowOff>18107</xdr:rowOff>
    </xdr:from>
    <xdr:to>
      <xdr:col>3</xdr:col>
      <xdr:colOff>534154</xdr:colOff>
      <xdr:row>1054</xdr:row>
      <xdr:rowOff>624689</xdr:rowOff>
    </xdr:to>
    <xdr:pic>
      <xdr:nvPicPr>
        <xdr:cNvPr id="1055" name="Image 1054">
          <a:extLst>
            <a:ext uri="{FF2B5EF4-FFF2-40B4-BE49-F238E27FC236}">
              <a16:creationId xmlns:a16="http://schemas.microsoft.com/office/drawing/2014/main" id="{00000000-0008-0000-0000-00001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041493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1055</xdr:row>
      <xdr:rowOff>18107</xdr:rowOff>
    </xdr:from>
    <xdr:to>
      <xdr:col>3</xdr:col>
      <xdr:colOff>552261</xdr:colOff>
      <xdr:row>1055</xdr:row>
      <xdr:rowOff>624689</xdr:rowOff>
    </xdr:to>
    <xdr:pic>
      <xdr:nvPicPr>
        <xdr:cNvPr id="1056" name="Image 1055">
          <a:extLst>
            <a:ext uri="{FF2B5EF4-FFF2-40B4-BE49-F238E27FC236}">
              <a16:creationId xmlns:a16="http://schemas.microsoft.com/office/drawing/2014/main" id="{00000000-0008-0000-0000-00002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10435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1056</xdr:row>
      <xdr:rowOff>18107</xdr:rowOff>
    </xdr:from>
    <xdr:to>
      <xdr:col>3</xdr:col>
      <xdr:colOff>1131683</xdr:colOff>
      <xdr:row>1056</xdr:row>
      <xdr:rowOff>624689</xdr:rowOff>
    </xdr:to>
    <xdr:pic>
      <xdr:nvPicPr>
        <xdr:cNvPr id="1057" name="Image 1056">
          <a:extLst>
            <a:ext uri="{FF2B5EF4-FFF2-40B4-BE49-F238E27FC236}">
              <a16:creationId xmlns:a16="http://schemas.microsoft.com/office/drawing/2014/main" id="{00000000-0008-0000-0000-00002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167223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1057</xdr:row>
      <xdr:rowOff>18107</xdr:rowOff>
    </xdr:from>
    <xdr:to>
      <xdr:col>3</xdr:col>
      <xdr:colOff>977774</xdr:colOff>
      <xdr:row>1057</xdr:row>
      <xdr:rowOff>624689</xdr:rowOff>
    </xdr:to>
    <xdr:pic>
      <xdr:nvPicPr>
        <xdr:cNvPr id="1058" name="Image 1057">
          <a:extLst>
            <a:ext uri="{FF2B5EF4-FFF2-40B4-BE49-F238E27FC236}">
              <a16:creationId xmlns:a16="http://schemas.microsoft.com/office/drawing/2014/main" id="{00000000-0008-0000-0000-00002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23008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1058</xdr:row>
      <xdr:rowOff>18107</xdr:rowOff>
    </xdr:from>
    <xdr:to>
      <xdr:col>3</xdr:col>
      <xdr:colOff>660903</xdr:colOff>
      <xdr:row>1058</xdr:row>
      <xdr:rowOff>624689</xdr:rowOff>
    </xdr:to>
    <xdr:pic>
      <xdr:nvPicPr>
        <xdr:cNvPr id="1059" name="Image 1058">
          <a:extLst>
            <a:ext uri="{FF2B5EF4-FFF2-40B4-BE49-F238E27FC236}">
              <a16:creationId xmlns:a16="http://schemas.microsoft.com/office/drawing/2014/main" id="{00000000-0008-0000-0000-00002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29295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1059</xdr:row>
      <xdr:rowOff>18107</xdr:rowOff>
    </xdr:from>
    <xdr:to>
      <xdr:col>3</xdr:col>
      <xdr:colOff>905347</xdr:colOff>
      <xdr:row>1059</xdr:row>
      <xdr:rowOff>624689</xdr:rowOff>
    </xdr:to>
    <xdr:pic>
      <xdr:nvPicPr>
        <xdr:cNvPr id="1060" name="Image 1059">
          <a:extLst>
            <a:ext uri="{FF2B5EF4-FFF2-40B4-BE49-F238E27FC236}">
              <a16:creationId xmlns:a16="http://schemas.microsoft.com/office/drawing/2014/main" id="{00000000-0008-0000-0000-00002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355818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1060</xdr:row>
      <xdr:rowOff>18107</xdr:rowOff>
    </xdr:from>
    <xdr:to>
      <xdr:col>3</xdr:col>
      <xdr:colOff>896293</xdr:colOff>
      <xdr:row>1060</xdr:row>
      <xdr:rowOff>624689</xdr:rowOff>
    </xdr:to>
    <xdr:pic>
      <xdr:nvPicPr>
        <xdr:cNvPr id="1061" name="Image 1060">
          <a:extLst>
            <a:ext uri="{FF2B5EF4-FFF2-40B4-BE49-F238E27FC236}">
              <a16:creationId xmlns:a16="http://schemas.microsoft.com/office/drawing/2014/main" id="{00000000-0008-0000-0000-00002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418683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1061</xdr:row>
      <xdr:rowOff>18107</xdr:rowOff>
    </xdr:from>
    <xdr:to>
      <xdr:col>3</xdr:col>
      <xdr:colOff>543208</xdr:colOff>
      <xdr:row>1061</xdr:row>
      <xdr:rowOff>624689</xdr:rowOff>
    </xdr:to>
    <xdr:pic>
      <xdr:nvPicPr>
        <xdr:cNvPr id="1062" name="Image 1061">
          <a:extLst>
            <a:ext uri="{FF2B5EF4-FFF2-40B4-BE49-F238E27FC236}">
              <a16:creationId xmlns:a16="http://schemas.microsoft.com/office/drawing/2014/main" id="{00000000-0008-0000-0000-00002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481548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1062</xdr:row>
      <xdr:rowOff>18107</xdr:rowOff>
    </xdr:from>
    <xdr:to>
      <xdr:col>3</xdr:col>
      <xdr:colOff>1593410</xdr:colOff>
      <xdr:row>1062</xdr:row>
      <xdr:rowOff>570368</xdr:rowOff>
    </xdr:to>
    <xdr:pic>
      <xdr:nvPicPr>
        <xdr:cNvPr id="1063" name="Image 1062">
          <a:extLst>
            <a:ext uri="{FF2B5EF4-FFF2-40B4-BE49-F238E27FC236}">
              <a16:creationId xmlns:a16="http://schemas.microsoft.com/office/drawing/2014/main" id="{00000000-0008-0000-0000-00002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5444132"/>
          <a:ext cx="1539089" cy="552261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1063</xdr:row>
      <xdr:rowOff>18107</xdr:rowOff>
    </xdr:from>
    <xdr:to>
      <xdr:col>3</xdr:col>
      <xdr:colOff>742384</xdr:colOff>
      <xdr:row>1063</xdr:row>
      <xdr:rowOff>624689</xdr:rowOff>
    </xdr:to>
    <xdr:pic>
      <xdr:nvPicPr>
        <xdr:cNvPr id="1064" name="Image 1063">
          <a:extLst>
            <a:ext uri="{FF2B5EF4-FFF2-40B4-BE49-F238E27FC236}">
              <a16:creationId xmlns:a16="http://schemas.microsoft.com/office/drawing/2014/main" id="{00000000-0008-0000-0000-00002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60156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1064</xdr:row>
      <xdr:rowOff>18107</xdr:rowOff>
    </xdr:from>
    <xdr:to>
      <xdr:col>3</xdr:col>
      <xdr:colOff>470780</xdr:colOff>
      <xdr:row>1064</xdr:row>
      <xdr:rowOff>624689</xdr:rowOff>
    </xdr:to>
    <xdr:pic>
      <xdr:nvPicPr>
        <xdr:cNvPr id="1065" name="Image 1064">
          <a:extLst>
            <a:ext uri="{FF2B5EF4-FFF2-40B4-BE49-F238E27FC236}">
              <a16:creationId xmlns:a16="http://schemas.microsoft.com/office/drawing/2014/main" id="{00000000-0008-0000-0000-00002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6644282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1065</xdr:row>
      <xdr:rowOff>18107</xdr:rowOff>
    </xdr:from>
    <xdr:to>
      <xdr:col>3</xdr:col>
      <xdr:colOff>760491</xdr:colOff>
      <xdr:row>1065</xdr:row>
      <xdr:rowOff>624689</xdr:rowOff>
    </xdr:to>
    <xdr:pic>
      <xdr:nvPicPr>
        <xdr:cNvPr id="1066" name="Image 1065">
          <a:extLst>
            <a:ext uri="{FF2B5EF4-FFF2-40B4-BE49-F238E27FC236}">
              <a16:creationId xmlns:a16="http://schemas.microsoft.com/office/drawing/2014/main" id="{00000000-0008-0000-0000-00002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72729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1066</xdr:row>
      <xdr:rowOff>18107</xdr:rowOff>
    </xdr:from>
    <xdr:to>
      <xdr:col>3</xdr:col>
      <xdr:colOff>660903</xdr:colOff>
      <xdr:row>1066</xdr:row>
      <xdr:rowOff>624689</xdr:rowOff>
    </xdr:to>
    <xdr:pic>
      <xdr:nvPicPr>
        <xdr:cNvPr id="1067" name="Image 1066">
          <a:extLst>
            <a:ext uri="{FF2B5EF4-FFF2-40B4-BE49-F238E27FC236}">
              <a16:creationId xmlns:a16="http://schemas.microsoft.com/office/drawing/2014/main" id="{00000000-0008-0000-0000-00002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79015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1067</xdr:row>
      <xdr:rowOff>18107</xdr:rowOff>
    </xdr:from>
    <xdr:to>
      <xdr:col>3</xdr:col>
      <xdr:colOff>742384</xdr:colOff>
      <xdr:row>1067</xdr:row>
      <xdr:rowOff>624689</xdr:rowOff>
    </xdr:to>
    <xdr:pic>
      <xdr:nvPicPr>
        <xdr:cNvPr id="1068" name="Image 1067">
          <a:extLst>
            <a:ext uri="{FF2B5EF4-FFF2-40B4-BE49-F238E27FC236}">
              <a16:creationId xmlns:a16="http://schemas.microsoft.com/office/drawing/2014/main" id="{00000000-0008-0000-0000-00002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85302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1068</xdr:row>
      <xdr:rowOff>18107</xdr:rowOff>
    </xdr:from>
    <xdr:to>
      <xdr:col>3</xdr:col>
      <xdr:colOff>688063</xdr:colOff>
      <xdr:row>1068</xdr:row>
      <xdr:rowOff>624689</xdr:rowOff>
    </xdr:to>
    <xdr:pic>
      <xdr:nvPicPr>
        <xdr:cNvPr id="1069" name="Image 1068">
          <a:extLst>
            <a:ext uri="{FF2B5EF4-FFF2-40B4-BE49-F238E27FC236}">
              <a16:creationId xmlns:a16="http://schemas.microsoft.com/office/drawing/2014/main" id="{00000000-0008-0000-0000-00002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91588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1069</xdr:row>
      <xdr:rowOff>18107</xdr:rowOff>
    </xdr:from>
    <xdr:to>
      <xdr:col>3</xdr:col>
      <xdr:colOff>669956</xdr:colOff>
      <xdr:row>1069</xdr:row>
      <xdr:rowOff>624689</xdr:rowOff>
    </xdr:to>
    <xdr:pic>
      <xdr:nvPicPr>
        <xdr:cNvPr id="1070" name="Image 1069">
          <a:extLst>
            <a:ext uri="{FF2B5EF4-FFF2-40B4-BE49-F238E27FC236}">
              <a16:creationId xmlns:a16="http://schemas.microsoft.com/office/drawing/2014/main" id="{00000000-0008-0000-0000-00002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69787532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1070</xdr:row>
      <xdr:rowOff>18107</xdr:rowOff>
    </xdr:from>
    <xdr:to>
      <xdr:col>3</xdr:col>
      <xdr:colOff>1593410</xdr:colOff>
      <xdr:row>1070</xdr:row>
      <xdr:rowOff>534154</xdr:rowOff>
    </xdr:to>
    <xdr:pic>
      <xdr:nvPicPr>
        <xdr:cNvPr id="1071" name="Image 1070">
          <a:extLst>
            <a:ext uri="{FF2B5EF4-FFF2-40B4-BE49-F238E27FC236}">
              <a16:creationId xmlns:a16="http://schemas.microsoft.com/office/drawing/2014/main" id="{00000000-0008-0000-0000-00002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0416182"/>
          <a:ext cx="1539089" cy="51604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1071</xdr:row>
      <xdr:rowOff>18107</xdr:rowOff>
    </xdr:from>
    <xdr:to>
      <xdr:col>3</xdr:col>
      <xdr:colOff>1530036</xdr:colOff>
      <xdr:row>1071</xdr:row>
      <xdr:rowOff>624689</xdr:rowOff>
    </xdr:to>
    <xdr:pic>
      <xdr:nvPicPr>
        <xdr:cNvPr id="1072" name="Image 1071">
          <a:extLst>
            <a:ext uri="{FF2B5EF4-FFF2-40B4-BE49-F238E27FC236}">
              <a16:creationId xmlns:a16="http://schemas.microsoft.com/office/drawing/2014/main" id="{00000000-0008-0000-0000-00003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0959107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1072</xdr:row>
      <xdr:rowOff>18107</xdr:rowOff>
    </xdr:from>
    <xdr:to>
      <xdr:col>3</xdr:col>
      <xdr:colOff>1593410</xdr:colOff>
      <xdr:row>1072</xdr:row>
      <xdr:rowOff>597529</xdr:rowOff>
    </xdr:to>
    <xdr:pic>
      <xdr:nvPicPr>
        <xdr:cNvPr id="1073" name="Image 1072">
          <a:extLst>
            <a:ext uri="{FF2B5EF4-FFF2-40B4-BE49-F238E27FC236}">
              <a16:creationId xmlns:a16="http://schemas.microsoft.com/office/drawing/2014/main" id="{00000000-0008-0000-0000-00003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1587757"/>
          <a:ext cx="1539089" cy="5794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1073</xdr:row>
      <xdr:rowOff>18107</xdr:rowOff>
    </xdr:from>
    <xdr:to>
      <xdr:col>3</xdr:col>
      <xdr:colOff>679010</xdr:colOff>
      <xdr:row>1073</xdr:row>
      <xdr:rowOff>624689</xdr:rowOff>
    </xdr:to>
    <xdr:pic>
      <xdr:nvPicPr>
        <xdr:cNvPr id="1074" name="Image 1073">
          <a:extLst>
            <a:ext uri="{FF2B5EF4-FFF2-40B4-BE49-F238E27FC236}">
              <a16:creationId xmlns:a16="http://schemas.microsoft.com/office/drawing/2014/main" id="{00000000-0008-0000-0000-00003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21973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1074</xdr:row>
      <xdr:rowOff>18107</xdr:rowOff>
    </xdr:from>
    <xdr:to>
      <xdr:col>3</xdr:col>
      <xdr:colOff>959667</xdr:colOff>
      <xdr:row>1074</xdr:row>
      <xdr:rowOff>624689</xdr:rowOff>
    </xdr:to>
    <xdr:pic>
      <xdr:nvPicPr>
        <xdr:cNvPr id="1075" name="Image 1074">
          <a:extLst>
            <a:ext uri="{FF2B5EF4-FFF2-40B4-BE49-F238E27FC236}">
              <a16:creationId xmlns:a16="http://schemas.microsoft.com/office/drawing/2014/main" id="{00000000-0008-0000-0000-00003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2826007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1075</xdr:row>
      <xdr:rowOff>18107</xdr:rowOff>
    </xdr:from>
    <xdr:to>
      <xdr:col>3</xdr:col>
      <xdr:colOff>878186</xdr:colOff>
      <xdr:row>1075</xdr:row>
      <xdr:rowOff>624689</xdr:rowOff>
    </xdr:to>
    <xdr:pic>
      <xdr:nvPicPr>
        <xdr:cNvPr id="1076" name="Image 1075">
          <a:extLst>
            <a:ext uri="{FF2B5EF4-FFF2-40B4-BE49-F238E27FC236}">
              <a16:creationId xmlns:a16="http://schemas.microsoft.com/office/drawing/2014/main" id="{00000000-0008-0000-0000-00003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345465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1076</xdr:row>
      <xdr:rowOff>18107</xdr:rowOff>
    </xdr:from>
    <xdr:to>
      <xdr:col>3</xdr:col>
      <xdr:colOff>887240</xdr:colOff>
      <xdr:row>1076</xdr:row>
      <xdr:rowOff>624689</xdr:rowOff>
    </xdr:to>
    <xdr:pic>
      <xdr:nvPicPr>
        <xdr:cNvPr id="1077" name="Image 1076">
          <a:extLst>
            <a:ext uri="{FF2B5EF4-FFF2-40B4-BE49-F238E27FC236}">
              <a16:creationId xmlns:a16="http://schemas.microsoft.com/office/drawing/2014/main" id="{00000000-0008-0000-0000-00003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42642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1077</xdr:row>
      <xdr:rowOff>18107</xdr:rowOff>
    </xdr:from>
    <xdr:to>
      <xdr:col>3</xdr:col>
      <xdr:colOff>805758</xdr:colOff>
      <xdr:row>1077</xdr:row>
      <xdr:rowOff>624689</xdr:rowOff>
    </xdr:to>
    <xdr:pic>
      <xdr:nvPicPr>
        <xdr:cNvPr id="1078" name="Image 1077">
          <a:extLst>
            <a:ext uri="{FF2B5EF4-FFF2-40B4-BE49-F238E27FC236}">
              <a16:creationId xmlns:a16="http://schemas.microsoft.com/office/drawing/2014/main" id="{00000000-0008-0000-0000-00003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489293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1078</xdr:row>
      <xdr:rowOff>18107</xdr:rowOff>
    </xdr:from>
    <xdr:to>
      <xdr:col>3</xdr:col>
      <xdr:colOff>869133</xdr:colOff>
      <xdr:row>1078</xdr:row>
      <xdr:rowOff>624689</xdr:rowOff>
    </xdr:to>
    <xdr:pic>
      <xdr:nvPicPr>
        <xdr:cNvPr id="1079" name="Image 1078">
          <a:extLst>
            <a:ext uri="{FF2B5EF4-FFF2-40B4-BE49-F238E27FC236}">
              <a16:creationId xmlns:a16="http://schemas.microsoft.com/office/drawing/2014/main" id="{00000000-0008-0000-0000-00003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5521582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1079</xdr:row>
      <xdr:rowOff>18107</xdr:rowOff>
    </xdr:from>
    <xdr:to>
      <xdr:col>3</xdr:col>
      <xdr:colOff>778598</xdr:colOff>
      <xdr:row>1079</xdr:row>
      <xdr:rowOff>624689</xdr:rowOff>
    </xdr:to>
    <xdr:pic>
      <xdr:nvPicPr>
        <xdr:cNvPr id="1080" name="Image 1079">
          <a:extLst>
            <a:ext uri="{FF2B5EF4-FFF2-40B4-BE49-F238E27FC236}">
              <a16:creationId xmlns:a16="http://schemas.microsoft.com/office/drawing/2014/main" id="{00000000-0008-0000-0000-00003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615023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1080</xdr:row>
      <xdr:rowOff>18107</xdr:rowOff>
    </xdr:from>
    <xdr:to>
      <xdr:col>3</xdr:col>
      <xdr:colOff>1068309</xdr:colOff>
      <xdr:row>1080</xdr:row>
      <xdr:rowOff>624689</xdr:rowOff>
    </xdr:to>
    <xdr:pic>
      <xdr:nvPicPr>
        <xdr:cNvPr id="1081" name="Image 1080">
          <a:extLst>
            <a:ext uri="{FF2B5EF4-FFF2-40B4-BE49-F238E27FC236}">
              <a16:creationId xmlns:a16="http://schemas.microsoft.com/office/drawing/2014/main" id="{00000000-0008-0000-0000-00003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677888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1081</xdr:row>
      <xdr:rowOff>18107</xdr:rowOff>
    </xdr:from>
    <xdr:to>
      <xdr:col>3</xdr:col>
      <xdr:colOff>841972</xdr:colOff>
      <xdr:row>1081</xdr:row>
      <xdr:rowOff>624689</xdr:rowOff>
    </xdr:to>
    <xdr:pic>
      <xdr:nvPicPr>
        <xdr:cNvPr id="1082" name="Image 1081">
          <a:extLst>
            <a:ext uri="{FF2B5EF4-FFF2-40B4-BE49-F238E27FC236}">
              <a16:creationId xmlns:a16="http://schemas.microsoft.com/office/drawing/2014/main" id="{00000000-0008-0000-0000-00003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740753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1082</xdr:row>
      <xdr:rowOff>18107</xdr:rowOff>
    </xdr:from>
    <xdr:to>
      <xdr:col>3</xdr:col>
      <xdr:colOff>597529</xdr:colOff>
      <xdr:row>1082</xdr:row>
      <xdr:rowOff>624689</xdr:rowOff>
    </xdr:to>
    <xdr:pic>
      <xdr:nvPicPr>
        <xdr:cNvPr id="1083" name="Image 1082">
          <a:extLst>
            <a:ext uri="{FF2B5EF4-FFF2-40B4-BE49-F238E27FC236}">
              <a16:creationId xmlns:a16="http://schemas.microsoft.com/office/drawing/2014/main" id="{00000000-0008-0000-0000-00003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8036182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1083</xdr:row>
      <xdr:rowOff>18107</xdr:rowOff>
    </xdr:from>
    <xdr:to>
      <xdr:col>3</xdr:col>
      <xdr:colOff>570368</xdr:colOff>
      <xdr:row>1083</xdr:row>
      <xdr:rowOff>624689</xdr:rowOff>
    </xdr:to>
    <xdr:pic>
      <xdr:nvPicPr>
        <xdr:cNvPr id="1084" name="Image 1083">
          <a:extLst>
            <a:ext uri="{FF2B5EF4-FFF2-40B4-BE49-F238E27FC236}">
              <a16:creationId xmlns:a16="http://schemas.microsoft.com/office/drawing/2014/main" id="{00000000-0008-0000-0000-00003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8664832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1084</xdr:row>
      <xdr:rowOff>18107</xdr:rowOff>
    </xdr:from>
    <xdr:to>
      <xdr:col>3</xdr:col>
      <xdr:colOff>1330859</xdr:colOff>
      <xdr:row>1084</xdr:row>
      <xdr:rowOff>624689</xdr:rowOff>
    </xdr:to>
    <xdr:pic>
      <xdr:nvPicPr>
        <xdr:cNvPr id="1085" name="Image 1084">
          <a:extLst>
            <a:ext uri="{FF2B5EF4-FFF2-40B4-BE49-F238E27FC236}">
              <a16:creationId xmlns:a16="http://schemas.microsoft.com/office/drawing/2014/main" id="{00000000-0008-0000-0000-00003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9293482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1085</xdr:row>
      <xdr:rowOff>18107</xdr:rowOff>
    </xdr:from>
    <xdr:to>
      <xdr:col>3</xdr:col>
      <xdr:colOff>1122630</xdr:colOff>
      <xdr:row>1085</xdr:row>
      <xdr:rowOff>624689</xdr:rowOff>
    </xdr:to>
    <xdr:pic>
      <xdr:nvPicPr>
        <xdr:cNvPr id="1086" name="Image 1085">
          <a:extLst>
            <a:ext uri="{FF2B5EF4-FFF2-40B4-BE49-F238E27FC236}">
              <a16:creationId xmlns:a16="http://schemas.microsoft.com/office/drawing/2014/main" id="{00000000-0008-0000-0000-00003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992213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1086</xdr:row>
      <xdr:rowOff>18107</xdr:rowOff>
    </xdr:from>
    <xdr:to>
      <xdr:col>3</xdr:col>
      <xdr:colOff>832919</xdr:colOff>
      <xdr:row>1086</xdr:row>
      <xdr:rowOff>624689</xdr:rowOff>
    </xdr:to>
    <xdr:pic>
      <xdr:nvPicPr>
        <xdr:cNvPr id="1087" name="Image 1086">
          <a:extLst>
            <a:ext uri="{FF2B5EF4-FFF2-40B4-BE49-F238E27FC236}">
              <a16:creationId xmlns:a16="http://schemas.microsoft.com/office/drawing/2014/main" id="{00000000-0008-0000-0000-00003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05507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1087</xdr:row>
      <xdr:rowOff>18107</xdr:rowOff>
    </xdr:from>
    <xdr:to>
      <xdr:col>3</xdr:col>
      <xdr:colOff>588475</xdr:colOff>
      <xdr:row>1087</xdr:row>
      <xdr:rowOff>624689</xdr:rowOff>
    </xdr:to>
    <xdr:pic>
      <xdr:nvPicPr>
        <xdr:cNvPr id="1088" name="Image 1087">
          <a:extLst>
            <a:ext uri="{FF2B5EF4-FFF2-40B4-BE49-F238E27FC236}">
              <a16:creationId xmlns:a16="http://schemas.microsoft.com/office/drawing/2014/main" id="{00000000-0008-0000-0000-00004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11794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1088</xdr:row>
      <xdr:rowOff>18107</xdr:rowOff>
    </xdr:from>
    <xdr:to>
      <xdr:col>3</xdr:col>
      <xdr:colOff>1131683</xdr:colOff>
      <xdr:row>1088</xdr:row>
      <xdr:rowOff>624689</xdr:rowOff>
    </xdr:to>
    <xdr:pic>
      <xdr:nvPicPr>
        <xdr:cNvPr id="1089" name="Image 1088">
          <a:extLst>
            <a:ext uri="{FF2B5EF4-FFF2-40B4-BE49-F238E27FC236}">
              <a16:creationId xmlns:a16="http://schemas.microsoft.com/office/drawing/2014/main" id="{00000000-0008-0000-0000-00004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180808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1089</xdr:row>
      <xdr:rowOff>18107</xdr:rowOff>
    </xdr:from>
    <xdr:to>
      <xdr:col>3</xdr:col>
      <xdr:colOff>832919</xdr:colOff>
      <xdr:row>1089</xdr:row>
      <xdr:rowOff>624689</xdr:rowOff>
    </xdr:to>
    <xdr:pic>
      <xdr:nvPicPr>
        <xdr:cNvPr id="1090" name="Image 1089">
          <a:extLst>
            <a:ext uri="{FF2B5EF4-FFF2-40B4-BE49-F238E27FC236}">
              <a16:creationId xmlns:a16="http://schemas.microsoft.com/office/drawing/2014/main" id="{00000000-0008-0000-0000-00004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243673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1090</xdr:row>
      <xdr:rowOff>18107</xdr:rowOff>
    </xdr:from>
    <xdr:to>
      <xdr:col>3</xdr:col>
      <xdr:colOff>887240</xdr:colOff>
      <xdr:row>1090</xdr:row>
      <xdr:rowOff>624689</xdr:rowOff>
    </xdr:to>
    <xdr:pic>
      <xdr:nvPicPr>
        <xdr:cNvPr id="1091" name="Image 1090">
          <a:extLst>
            <a:ext uri="{FF2B5EF4-FFF2-40B4-BE49-F238E27FC236}">
              <a16:creationId xmlns:a16="http://schemas.microsoft.com/office/drawing/2014/main" id="{00000000-0008-0000-0000-00004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30653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1091</xdr:row>
      <xdr:rowOff>18107</xdr:rowOff>
    </xdr:from>
    <xdr:to>
      <xdr:col>3</xdr:col>
      <xdr:colOff>823865</xdr:colOff>
      <xdr:row>1091</xdr:row>
      <xdr:rowOff>624689</xdr:rowOff>
    </xdr:to>
    <xdr:pic>
      <xdr:nvPicPr>
        <xdr:cNvPr id="1092" name="Image 1091">
          <a:extLst>
            <a:ext uri="{FF2B5EF4-FFF2-40B4-BE49-F238E27FC236}">
              <a16:creationId xmlns:a16="http://schemas.microsoft.com/office/drawing/2014/main" id="{00000000-0008-0000-0000-00004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36940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1092</xdr:row>
      <xdr:rowOff>18107</xdr:rowOff>
    </xdr:from>
    <xdr:to>
      <xdr:col>3</xdr:col>
      <xdr:colOff>742384</xdr:colOff>
      <xdr:row>1092</xdr:row>
      <xdr:rowOff>624689</xdr:rowOff>
    </xdr:to>
    <xdr:pic>
      <xdr:nvPicPr>
        <xdr:cNvPr id="1093" name="Image 1092">
          <a:extLst>
            <a:ext uri="{FF2B5EF4-FFF2-40B4-BE49-F238E27FC236}">
              <a16:creationId xmlns:a16="http://schemas.microsoft.com/office/drawing/2014/main" id="{00000000-0008-0000-0000-00004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432268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1093</xdr:row>
      <xdr:rowOff>18107</xdr:rowOff>
    </xdr:from>
    <xdr:to>
      <xdr:col>3</xdr:col>
      <xdr:colOff>751438</xdr:colOff>
      <xdr:row>1093</xdr:row>
      <xdr:rowOff>624689</xdr:rowOff>
    </xdr:to>
    <xdr:pic>
      <xdr:nvPicPr>
        <xdr:cNvPr id="1094" name="Image 1093">
          <a:extLst>
            <a:ext uri="{FF2B5EF4-FFF2-40B4-BE49-F238E27FC236}">
              <a16:creationId xmlns:a16="http://schemas.microsoft.com/office/drawing/2014/main" id="{00000000-0008-0000-0000-00004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49513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1094</xdr:row>
      <xdr:rowOff>18107</xdr:rowOff>
    </xdr:from>
    <xdr:to>
      <xdr:col>3</xdr:col>
      <xdr:colOff>1195057</xdr:colOff>
      <xdr:row>1094</xdr:row>
      <xdr:rowOff>624689</xdr:rowOff>
    </xdr:to>
    <xdr:pic>
      <xdr:nvPicPr>
        <xdr:cNvPr id="1095" name="Image 1094">
          <a:extLst>
            <a:ext uri="{FF2B5EF4-FFF2-40B4-BE49-F238E27FC236}">
              <a16:creationId xmlns:a16="http://schemas.microsoft.com/office/drawing/2014/main" id="{00000000-0008-0000-0000-00004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557998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1095</xdr:row>
      <xdr:rowOff>18107</xdr:rowOff>
    </xdr:from>
    <xdr:to>
      <xdr:col>3</xdr:col>
      <xdr:colOff>769545</xdr:colOff>
      <xdr:row>1095</xdr:row>
      <xdr:rowOff>624689</xdr:rowOff>
    </xdr:to>
    <xdr:pic>
      <xdr:nvPicPr>
        <xdr:cNvPr id="1096" name="Image 1095">
          <a:extLst>
            <a:ext uri="{FF2B5EF4-FFF2-40B4-BE49-F238E27FC236}">
              <a16:creationId xmlns:a16="http://schemas.microsoft.com/office/drawing/2014/main" id="{00000000-0008-0000-0000-00004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620863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1096</xdr:row>
      <xdr:rowOff>18107</xdr:rowOff>
    </xdr:from>
    <xdr:to>
      <xdr:col>3</xdr:col>
      <xdr:colOff>1113576</xdr:colOff>
      <xdr:row>1096</xdr:row>
      <xdr:rowOff>624689</xdr:rowOff>
    </xdr:to>
    <xdr:pic>
      <xdr:nvPicPr>
        <xdr:cNvPr id="1097" name="Image 1096">
          <a:extLst>
            <a:ext uri="{FF2B5EF4-FFF2-40B4-BE49-F238E27FC236}">
              <a16:creationId xmlns:a16="http://schemas.microsoft.com/office/drawing/2014/main" id="{00000000-0008-0000-0000-00004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6837282"/>
          <a:ext cx="105925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1097</xdr:row>
      <xdr:rowOff>18107</xdr:rowOff>
    </xdr:from>
    <xdr:to>
      <xdr:col>3</xdr:col>
      <xdr:colOff>1050202</xdr:colOff>
      <xdr:row>1097</xdr:row>
      <xdr:rowOff>624689</xdr:rowOff>
    </xdr:to>
    <xdr:pic>
      <xdr:nvPicPr>
        <xdr:cNvPr id="1098" name="Image 1097">
          <a:extLst>
            <a:ext uri="{FF2B5EF4-FFF2-40B4-BE49-F238E27FC236}">
              <a16:creationId xmlns:a16="http://schemas.microsoft.com/office/drawing/2014/main" id="{00000000-0008-0000-0000-00004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746593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1098</xdr:row>
      <xdr:rowOff>18107</xdr:rowOff>
    </xdr:from>
    <xdr:to>
      <xdr:col>3</xdr:col>
      <xdr:colOff>651850</xdr:colOff>
      <xdr:row>1098</xdr:row>
      <xdr:rowOff>624689</xdr:rowOff>
    </xdr:to>
    <xdr:pic>
      <xdr:nvPicPr>
        <xdr:cNvPr id="1099" name="Image 1098">
          <a:extLst>
            <a:ext uri="{FF2B5EF4-FFF2-40B4-BE49-F238E27FC236}">
              <a16:creationId xmlns:a16="http://schemas.microsoft.com/office/drawing/2014/main" id="{00000000-0008-0000-0000-00004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809458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1099</xdr:row>
      <xdr:rowOff>18107</xdr:rowOff>
    </xdr:from>
    <xdr:to>
      <xdr:col>3</xdr:col>
      <xdr:colOff>1584356</xdr:colOff>
      <xdr:row>1099</xdr:row>
      <xdr:rowOff>624689</xdr:rowOff>
    </xdr:to>
    <xdr:pic>
      <xdr:nvPicPr>
        <xdr:cNvPr id="1100" name="Image 1099">
          <a:extLst>
            <a:ext uri="{FF2B5EF4-FFF2-40B4-BE49-F238E27FC236}">
              <a16:creationId xmlns:a16="http://schemas.microsoft.com/office/drawing/2014/main" id="{00000000-0008-0000-0000-00004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8723232"/>
          <a:ext cx="15300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1100</xdr:row>
      <xdr:rowOff>18107</xdr:rowOff>
    </xdr:from>
    <xdr:to>
      <xdr:col>3</xdr:col>
      <xdr:colOff>1584356</xdr:colOff>
      <xdr:row>1100</xdr:row>
      <xdr:rowOff>624689</xdr:rowOff>
    </xdr:to>
    <xdr:pic>
      <xdr:nvPicPr>
        <xdr:cNvPr id="1101" name="Image 1100">
          <a:extLst>
            <a:ext uri="{FF2B5EF4-FFF2-40B4-BE49-F238E27FC236}">
              <a16:creationId xmlns:a16="http://schemas.microsoft.com/office/drawing/2014/main" id="{00000000-0008-0000-0000-00004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9351882"/>
          <a:ext cx="15300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1101</xdr:row>
      <xdr:rowOff>18107</xdr:rowOff>
    </xdr:from>
    <xdr:to>
      <xdr:col>3</xdr:col>
      <xdr:colOff>606582</xdr:colOff>
      <xdr:row>1101</xdr:row>
      <xdr:rowOff>624689</xdr:rowOff>
    </xdr:to>
    <xdr:pic>
      <xdr:nvPicPr>
        <xdr:cNvPr id="1102" name="Image 1101">
          <a:extLst>
            <a:ext uri="{FF2B5EF4-FFF2-40B4-BE49-F238E27FC236}">
              <a16:creationId xmlns:a16="http://schemas.microsoft.com/office/drawing/2014/main" id="{00000000-0008-0000-0000-00004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99805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1102</xdr:row>
      <xdr:rowOff>18107</xdr:rowOff>
    </xdr:from>
    <xdr:to>
      <xdr:col>3</xdr:col>
      <xdr:colOff>1095469</xdr:colOff>
      <xdr:row>1102</xdr:row>
      <xdr:rowOff>624689</xdr:rowOff>
    </xdr:to>
    <xdr:pic>
      <xdr:nvPicPr>
        <xdr:cNvPr id="1103" name="Image 1102">
          <a:extLst>
            <a:ext uri="{FF2B5EF4-FFF2-40B4-BE49-F238E27FC236}">
              <a16:creationId xmlns:a16="http://schemas.microsoft.com/office/drawing/2014/main" id="{00000000-0008-0000-0000-00004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06091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1103</xdr:row>
      <xdr:rowOff>18107</xdr:rowOff>
    </xdr:from>
    <xdr:to>
      <xdr:col>3</xdr:col>
      <xdr:colOff>851026</xdr:colOff>
      <xdr:row>1103</xdr:row>
      <xdr:rowOff>624689</xdr:rowOff>
    </xdr:to>
    <xdr:pic>
      <xdr:nvPicPr>
        <xdr:cNvPr id="1104" name="Image 1103">
          <a:extLst>
            <a:ext uri="{FF2B5EF4-FFF2-40B4-BE49-F238E27FC236}">
              <a16:creationId xmlns:a16="http://schemas.microsoft.com/office/drawing/2014/main" id="{00000000-0008-0000-0000-00005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12378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1104</xdr:row>
      <xdr:rowOff>18107</xdr:rowOff>
    </xdr:from>
    <xdr:to>
      <xdr:col>3</xdr:col>
      <xdr:colOff>814812</xdr:colOff>
      <xdr:row>1104</xdr:row>
      <xdr:rowOff>624689</xdr:rowOff>
    </xdr:to>
    <xdr:pic>
      <xdr:nvPicPr>
        <xdr:cNvPr id="1105" name="Image 1104">
          <a:extLst>
            <a:ext uri="{FF2B5EF4-FFF2-40B4-BE49-F238E27FC236}">
              <a16:creationId xmlns:a16="http://schemas.microsoft.com/office/drawing/2014/main" id="{00000000-0008-0000-0000-00005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18664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1105</xdr:row>
      <xdr:rowOff>18107</xdr:rowOff>
    </xdr:from>
    <xdr:to>
      <xdr:col>3</xdr:col>
      <xdr:colOff>651850</xdr:colOff>
      <xdr:row>1105</xdr:row>
      <xdr:rowOff>624689</xdr:rowOff>
    </xdr:to>
    <xdr:pic>
      <xdr:nvPicPr>
        <xdr:cNvPr id="1106" name="Image 1105">
          <a:extLst>
            <a:ext uri="{FF2B5EF4-FFF2-40B4-BE49-F238E27FC236}">
              <a16:creationId xmlns:a16="http://schemas.microsoft.com/office/drawing/2014/main" id="{00000000-0008-0000-0000-00005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249513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1106</xdr:row>
      <xdr:rowOff>18107</xdr:rowOff>
    </xdr:from>
    <xdr:to>
      <xdr:col>3</xdr:col>
      <xdr:colOff>1059255</xdr:colOff>
      <xdr:row>1106</xdr:row>
      <xdr:rowOff>624689</xdr:rowOff>
    </xdr:to>
    <xdr:pic>
      <xdr:nvPicPr>
        <xdr:cNvPr id="1107" name="Image 1106">
          <a:extLst>
            <a:ext uri="{FF2B5EF4-FFF2-40B4-BE49-F238E27FC236}">
              <a16:creationId xmlns:a16="http://schemas.microsoft.com/office/drawing/2014/main" id="{00000000-0008-0000-0000-00005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312378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1107</xdr:row>
      <xdr:rowOff>18107</xdr:rowOff>
    </xdr:from>
    <xdr:to>
      <xdr:col>3</xdr:col>
      <xdr:colOff>1167897</xdr:colOff>
      <xdr:row>1107</xdr:row>
      <xdr:rowOff>624689</xdr:rowOff>
    </xdr:to>
    <xdr:pic>
      <xdr:nvPicPr>
        <xdr:cNvPr id="1108" name="Image 1107">
          <a:extLst>
            <a:ext uri="{FF2B5EF4-FFF2-40B4-BE49-F238E27FC236}">
              <a16:creationId xmlns:a16="http://schemas.microsoft.com/office/drawing/2014/main" id="{00000000-0008-0000-0000-00005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3752432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1108</xdr:row>
      <xdr:rowOff>18107</xdr:rowOff>
    </xdr:from>
    <xdr:to>
      <xdr:col>3</xdr:col>
      <xdr:colOff>624689</xdr:colOff>
      <xdr:row>1108</xdr:row>
      <xdr:rowOff>624689</xdr:rowOff>
    </xdr:to>
    <xdr:pic>
      <xdr:nvPicPr>
        <xdr:cNvPr id="1109" name="Image 1108">
          <a:extLst>
            <a:ext uri="{FF2B5EF4-FFF2-40B4-BE49-F238E27FC236}">
              <a16:creationId xmlns:a16="http://schemas.microsoft.com/office/drawing/2014/main" id="{00000000-0008-0000-0000-00005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43810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1109</xdr:row>
      <xdr:rowOff>18107</xdr:rowOff>
    </xdr:from>
    <xdr:to>
      <xdr:col>3</xdr:col>
      <xdr:colOff>778598</xdr:colOff>
      <xdr:row>1109</xdr:row>
      <xdr:rowOff>624689</xdr:rowOff>
    </xdr:to>
    <xdr:pic>
      <xdr:nvPicPr>
        <xdr:cNvPr id="1110" name="Image 1109">
          <a:extLst>
            <a:ext uri="{FF2B5EF4-FFF2-40B4-BE49-F238E27FC236}">
              <a16:creationId xmlns:a16="http://schemas.microsoft.com/office/drawing/2014/main" id="{00000000-0008-0000-0000-00005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5009732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1110</xdr:row>
      <xdr:rowOff>18107</xdr:rowOff>
    </xdr:from>
    <xdr:to>
      <xdr:col>3</xdr:col>
      <xdr:colOff>1593410</xdr:colOff>
      <xdr:row>1110</xdr:row>
      <xdr:rowOff>579422</xdr:rowOff>
    </xdr:to>
    <xdr:pic>
      <xdr:nvPicPr>
        <xdr:cNvPr id="1111" name="Image 1110">
          <a:extLst>
            <a:ext uri="{FF2B5EF4-FFF2-40B4-BE49-F238E27FC236}">
              <a16:creationId xmlns:a16="http://schemas.microsoft.com/office/drawing/2014/main" id="{00000000-0008-0000-0000-00005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5638382"/>
          <a:ext cx="1539089" cy="56131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1111</xdr:row>
      <xdr:rowOff>18107</xdr:rowOff>
    </xdr:from>
    <xdr:to>
      <xdr:col>3</xdr:col>
      <xdr:colOff>525101</xdr:colOff>
      <xdr:row>1111</xdr:row>
      <xdr:rowOff>624689</xdr:rowOff>
    </xdr:to>
    <xdr:pic>
      <xdr:nvPicPr>
        <xdr:cNvPr id="1112" name="Image 1111">
          <a:extLst>
            <a:ext uri="{FF2B5EF4-FFF2-40B4-BE49-F238E27FC236}">
              <a16:creationId xmlns:a16="http://schemas.microsoft.com/office/drawing/2014/main" id="{00000000-0008-0000-0000-00005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62194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1112</xdr:row>
      <xdr:rowOff>18107</xdr:rowOff>
    </xdr:from>
    <xdr:to>
      <xdr:col>3</xdr:col>
      <xdr:colOff>977774</xdr:colOff>
      <xdr:row>1112</xdr:row>
      <xdr:rowOff>624689</xdr:rowOff>
    </xdr:to>
    <xdr:pic>
      <xdr:nvPicPr>
        <xdr:cNvPr id="1113" name="Image 1112">
          <a:extLst>
            <a:ext uri="{FF2B5EF4-FFF2-40B4-BE49-F238E27FC236}">
              <a16:creationId xmlns:a16="http://schemas.microsoft.com/office/drawing/2014/main" id="{00000000-0008-0000-0000-00005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684805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1113</xdr:row>
      <xdr:rowOff>18107</xdr:rowOff>
    </xdr:from>
    <xdr:to>
      <xdr:col>3</xdr:col>
      <xdr:colOff>534154</xdr:colOff>
      <xdr:row>1113</xdr:row>
      <xdr:rowOff>624689</xdr:rowOff>
    </xdr:to>
    <xdr:pic>
      <xdr:nvPicPr>
        <xdr:cNvPr id="1114" name="Image 1113">
          <a:extLst>
            <a:ext uri="{FF2B5EF4-FFF2-40B4-BE49-F238E27FC236}">
              <a16:creationId xmlns:a16="http://schemas.microsoft.com/office/drawing/2014/main" id="{00000000-0008-0000-0000-00005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747670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1114</xdr:row>
      <xdr:rowOff>18107</xdr:rowOff>
    </xdr:from>
    <xdr:to>
      <xdr:col>3</xdr:col>
      <xdr:colOff>887240</xdr:colOff>
      <xdr:row>1114</xdr:row>
      <xdr:rowOff>624689</xdr:rowOff>
    </xdr:to>
    <xdr:pic>
      <xdr:nvPicPr>
        <xdr:cNvPr id="1115" name="Image 1114">
          <a:extLst>
            <a:ext uri="{FF2B5EF4-FFF2-40B4-BE49-F238E27FC236}">
              <a16:creationId xmlns:a16="http://schemas.microsoft.com/office/drawing/2014/main" id="{00000000-0008-0000-0000-00005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810535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1115</xdr:row>
      <xdr:rowOff>18107</xdr:rowOff>
    </xdr:from>
    <xdr:to>
      <xdr:col>3</xdr:col>
      <xdr:colOff>1330859</xdr:colOff>
      <xdr:row>1115</xdr:row>
      <xdr:rowOff>624689</xdr:rowOff>
    </xdr:to>
    <xdr:pic>
      <xdr:nvPicPr>
        <xdr:cNvPr id="1116" name="Image 1115">
          <a:extLst>
            <a:ext uri="{FF2B5EF4-FFF2-40B4-BE49-F238E27FC236}">
              <a16:creationId xmlns:a16="http://schemas.microsoft.com/office/drawing/2014/main" id="{00000000-0008-0000-0000-00005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8734007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1116</xdr:row>
      <xdr:rowOff>18107</xdr:rowOff>
    </xdr:from>
    <xdr:to>
      <xdr:col>3</xdr:col>
      <xdr:colOff>733331</xdr:colOff>
      <xdr:row>1116</xdr:row>
      <xdr:rowOff>624689</xdr:rowOff>
    </xdr:to>
    <xdr:pic>
      <xdr:nvPicPr>
        <xdr:cNvPr id="1117" name="Image 1116">
          <a:extLst>
            <a:ext uri="{FF2B5EF4-FFF2-40B4-BE49-F238E27FC236}">
              <a16:creationId xmlns:a16="http://schemas.microsoft.com/office/drawing/2014/main" id="{00000000-0008-0000-0000-00005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936265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1117</xdr:row>
      <xdr:rowOff>18107</xdr:rowOff>
    </xdr:from>
    <xdr:to>
      <xdr:col>3</xdr:col>
      <xdr:colOff>986828</xdr:colOff>
      <xdr:row>1117</xdr:row>
      <xdr:rowOff>624689</xdr:rowOff>
    </xdr:to>
    <xdr:pic>
      <xdr:nvPicPr>
        <xdr:cNvPr id="1118" name="Image 1117">
          <a:extLst>
            <a:ext uri="{FF2B5EF4-FFF2-40B4-BE49-F238E27FC236}">
              <a16:creationId xmlns:a16="http://schemas.microsoft.com/office/drawing/2014/main" id="{00000000-0008-0000-0000-00005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9999130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1118</xdr:row>
      <xdr:rowOff>18107</xdr:rowOff>
    </xdr:from>
    <xdr:to>
      <xdr:col>3</xdr:col>
      <xdr:colOff>1032095</xdr:colOff>
      <xdr:row>1118</xdr:row>
      <xdr:rowOff>624689</xdr:rowOff>
    </xdr:to>
    <xdr:pic>
      <xdr:nvPicPr>
        <xdr:cNvPr id="1119" name="Image 1118">
          <a:extLst>
            <a:ext uri="{FF2B5EF4-FFF2-40B4-BE49-F238E27FC236}">
              <a16:creationId xmlns:a16="http://schemas.microsoft.com/office/drawing/2014/main" id="{00000000-0008-0000-0000-00005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061995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1119</xdr:row>
      <xdr:rowOff>18107</xdr:rowOff>
    </xdr:from>
    <xdr:to>
      <xdr:col>3</xdr:col>
      <xdr:colOff>724277</xdr:colOff>
      <xdr:row>1119</xdr:row>
      <xdr:rowOff>624689</xdr:rowOff>
    </xdr:to>
    <xdr:pic>
      <xdr:nvPicPr>
        <xdr:cNvPr id="1120" name="Image 1119">
          <a:extLst>
            <a:ext uri="{FF2B5EF4-FFF2-40B4-BE49-F238E27FC236}">
              <a16:creationId xmlns:a16="http://schemas.microsoft.com/office/drawing/2014/main" id="{00000000-0008-0000-0000-00006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12486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1120</xdr:row>
      <xdr:rowOff>18107</xdr:rowOff>
    </xdr:from>
    <xdr:to>
      <xdr:col>3</xdr:col>
      <xdr:colOff>1050202</xdr:colOff>
      <xdr:row>1120</xdr:row>
      <xdr:rowOff>624689</xdr:rowOff>
    </xdr:to>
    <xdr:pic>
      <xdr:nvPicPr>
        <xdr:cNvPr id="1121" name="Image 1120">
          <a:extLst>
            <a:ext uri="{FF2B5EF4-FFF2-40B4-BE49-F238E27FC236}">
              <a16:creationId xmlns:a16="http://schemas.microsoft.com/office/drawing/2014/main" id="{00000000-0008-0000-0000-00006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1877257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1121</xdr:row>
      <xdr:rowOff>18107</xdr:rowOff>
    </xdr:from>
    <xdr:to>
      <xdr:col>3</xdr:col>
      <xdr:colOff>995881</xdr:colOff>
      <xdr:row>1121</xdr:row>
      <xdr:rowOff>624689</xdr:rowOff>
    </xdr:to>
    <xdr:pic>
      <xdr:nvPicPr>
        <xdr:cNvPr id="1122" name="Image 1121">
          <a:extLst>
            <a:ext uri="{FF2B5EF4-FFF2-40B4-BE49-F238E27FC236}">
              <a16:creationId xmlns:a16="http://schemas.microsoft.com/office/drawing/2014/main" id="{00000000-0008-0000-0000-00006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250590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1122</xdr:row>
      <xdr:rowOff>18107</xdr:rowOff>
    </xdr:from>
    <xdr:to>
      <xdr:col>3</xdr:col>
      <xdr:colOff>579422</xdr:colOff>
      <xdr:row>1122</xdr:row>
      <xdr:rowOff>624689</xdr:rowOff>
    </xdr:to>
    <xdr:pic>
      <xdr:nvPicPr>
        <xdr:cNvPr id="1123" name="Image 1122">
          <a:extLst>
            <a:ext uri="{FF2B5EF4-FFF2-40B4-BE49-F238E27FC236}">
              <a16:creationId xmlns:a16="http://schemas.microsoft.com/office/drawing/2014/main" id="{00000000-0008-0000-0000-00006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31345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1123</xdr:row>
      <xdr:rowOff>18107</xdr:rowOff>
    </xdr:from>
    <xdr:to>
      <xdr:col>3</xdr:col>
      <xdr:colOff>905347</xdr:colOff>
      <xdr:row>1123</xdr:row>
      <xdr:rowOff>624689</xdr:rowOff>
    </xdr:to>
    <xdr:pic>
      <xdr:nvPicPr>
        <xdr:cNvPr id="1124" name="Image 1123">
          <a:extLst>
            <a:ext uri="{FF2B5EF4-FFF2-40B4-BE49-F238E27FC236}">
              <a16:creationId xmlns:a16="http://schemas.microsoft.com/office/drawing/2014/main" id="{00000000-0008-0000-0000-00006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376320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1124</xdr:row>
      <xdr:rowOff>18107</xdr:rowOff>
    </xdr:from>
    <xdr:to>
      <xdr:col>3</xdr:col>
      <xdr:colOff>633743</xdr:colOff>
      <xdr:row>1124</xdr:row>
      <xdr:rowOff>624689</xdr:rowOff>
    </xdr:to>
    <xdr:pic>
      <xdr:nvPicPr>
        <xdr:cNvPr id="1125" name="Image 1124">
          <a:extLst>
            <a:ext uri="{FF2B5EF4-FFF2-40B4-BE49-F238E27FC236}">
              <a16:creationId xmlns:a16="http://schemas.microsoft.com/office/drawing/2014/main" id="{00000000-0008-0000-0000-00006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43918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1125</xdr:row>
      <xdr:rowOff>18107</xdr:rowOff>
    </xdr:from>
    <xdr:to>
      <xdr:col>3</xdr:col>
      <xdr:colOff>914400</xdr:colOff>
      <xdr:row>1125</xdr:row>
      <xdr:rowOff>624689</xdr:rowOff>
    </xdr:to>
    <xdr:pic>
      <xdr:nvPicPr>
        <xdr:cNvPr id="1126" name="Image 1125">
          <a:extLst>
            <a:ext uri="{FF2B5EF4-FFF2-40B4-BE49-F238E27FC236}">
              <a16:creationId xmlns:a16="http://schemas.microsoft.com/office/drawing/2014/main" id="{00000000-0008-0000-0000-00006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50205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1126</xdr:row>
      <xdr:rowOff>18107</xdr:rowOff>
    </xdr:from>
    <xdr:to>
      <xdr:col>3</xdr:col>
      <xdr:colOff>1267485</xdr:colOff>
      <xdr:row>1126</xdr:row>
      <xdr:rowOff>624689</xdr:rowOff>
    </xdr:to>
    <xdr:pic>
      <xdr:nvPicPr>
        <xdr:cNvPr id="1127" name="Image 1126">
          <a:extLst>
            <a:ext uri="{FF2B5EF4-FFF2-40B4-BE49-F238E27FC236}">
              <a16:creationId xmlns:a16="http://schemas.microsoft.com/office/drawing/2014/main" id="{00000000-0008-0000-0000-00006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564915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1127</xdr:row>
      <xdr:rowOff>18107</xdr:rowOff>
    </xdr:from>
    <xdr:to>
      <xdr:col>3</xdr:col>
      <xdr:colOff>679010</xdr:colOff>
      <xdr:row>1127</xdr:row>
      <xdr:rowOff>624689</xdr:rowOff>
    </xdr:to>
    <xdr:pic>
      <xdr:nvPicPr>
        <xdr:cNvPr id="1128" name="Image 1127">
          <a:extLst>
            <a:ext uri="{FF2B5EF4-FFF2-40B4-BE49-F238E27FC236}">
              <a16:creationId xmlns:a16="http://schemas.microsoft.com/office/drawing/2014/main" id="{00000000-0008-0000-0000-00006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627780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1128</xdr:row>
      <xdr:rowOff>18107</xdr:rowOff>
    </xdr:from>
    <xdr:to>
      <xdr:col>3</xdr:col>
      <xdr:colOff>579422</xdr:colOff>
      <xdr:row>1128</xdr:row>
      <xdr:rowOff>624689</xdr:rowOff>
    </xdr:to>
    <xdr:pic>
      <xdr:nvPicPr>
        <xdr:cNvPr id="1129" name="Image 1128">
          <a:extLst>
            <a:ext uri="{FF2B5EF4-FFF2-40B4-BE49-F238E27FC236}">
              <a16:creationId xmlns:a16="http://schemas.microsoft.com/office/drawing/2014/main" id="{00000000-0008-0000-0000-00006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69064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1129</xdr:row>
      <xdr:rowOff>18107</xdr:rowOff>
    </xdr:from>
    <xdr:to>
      <xdr:col>3</xdr:col>
      <xdr:colOff>878186</xdr:colOff>
      <xdr:row>1129</xdr:row>
      <xdr:rowOff>624689</xdr:rowOff>
    </xdr:to>
    <xdr:pic>
      <xdr:nvPicPr>
        <xdr:cNvPr id="1130" name="Image 1129">
          <a:extLst>
            <a:ext uri="{FF2B5EF4-FFF2-40B4-BE49-F238E27FC236}">
              <a16:creationId xmlns:a16="http://schemas.microsoft.com/office/drawing/2014/main" id="{00000000-0008-0000-0000-00006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7535107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1130</xdr:row>
      <xdr:rowOff>18107</xdr:rowOff>
    </xdr:from>
    <xdr:to>
      <xdr:col>3</xdr:col>
      <xdr:colOff>986828</xdr:colOff>
      <xdr:row>1130</xdr:row>
      <xdr:rowOff>624689</xdr:rowOff>
    </xdr:to>
    <xdr:pic>
      <xdr:nvPicPr>
        <xdr:cNvPr id="1131" name="Image 1130">
          <a:extLst>
            <a:ext uri="{FF2B5EF4-FFF2-40B4-BE49-F238E27FC236}">
              <a16:creationId xmlns:a16="http://schemas.microsoft.com/office/drawing/2014/main" id="{00000000-0008-0000-0000-00006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816375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1131</xdr:row>
      <xdr:rowOff>18107</xdr:rowOff>
    </xdr:from>
    <xdr:to>
      <xdr:col>3</xdr:col>
      <xdr:colOff>624689</xdr:colOff>
      <xdr:row>1131</xdr:row>
      <xdr:rowOff>624689</xdr:rowOff>
    </xdr:to>
    <xdr:pic>
      <xdr:nvPicPr>
        <xdr:cNvPr id="1132" name="Image 1131">
          <a:extLst>
            <a:ext uri="{FF2B5EF4-FFF2-40B4-BE49-F238E27FC236}">
              <a16:creationId xmlns:a16="http://schemas.microsoft.com/office/drawing/2014/main" id="{00000000-0008-0000-0000-00006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879240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1132</xdr:row>
      <xdr:rowOff>18107</xdr:rowOff>
    </xdr:from>
    <xdr:to>
      <xdr:col>3</xdr:col>
      <xdr:colOff>923453</xdr:colOff>
      <xdr:row>1132</xdr:row>
      <xdr:rowOff>624689</xdr:rowOff>
    </xdr:to>
    <xdr:pic>
      <xdr:nvPicPr>
        <xdr:cNvPr id="1133" name="Image 1132">
          <a:extLst>
            <a:ext uri="{FF2B5EF4-FFF2-40B4-BE49-F238E27FC236}">
              <a16:creationId xmlns:a16="http://schemas.microsoft.com/office/drawing/2014/main" id="{00000000-0008-0000-0000-00006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094210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1133</xdr:row>
      <xdr:rowOff>18107</xdr:rowOff>
    </xdr:from>
    <xdr:to>
      <xdr:col>3</xdr:col>
      <xdr:colOff>579422</xdr:colOff>
      <xdr:row>1133</xdr:row>
      <xdr:rowOff>624689</xdr:rowOff>
    </xdr:to>
    <xdr:pic>
      <xdr:nvPicPr>
        <xdr:cNvPr id="1134" name="Image 1133">
          <a:extLst>
            <a:ext uri="{FF2B5EF4-FFF2-40B4-BE49-F238E27FC236}">
              <a16:creationId xmlns:a16="http://schemas.microsoft.com/office/drawing/2014/main" id="{00000000-0008-0000-0000-00006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004970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1134</xdr:row>
      <xdr:rowOff>18107</xdr:rowOff>
    </xdr:from>
    <xdr:to>
      <xdr:col>3</xdr:col>
      <xdr:colOff>1593410</xdr:colOff>
      <xdr:row>1134</xdr:row>
      <xdr:rowOff>615636</xdr:rowOff>
    </xdr:to>
    <xdr:pic>
      <xdr:nvPicPr>
        <xdr:cNvPr id="1135" name="Image 1134">
          <a:extLst>
            <a:ext uri="{FF2B5EF4-FFF2-40B4-BE49-F238E27FC236}">
              <a16:creationId xmlns:a16="http://schemas.microsoft.com/office/drawing/2014/main" id="{00000000-0008-0000-0000-00006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0678357"/>
          <a:ext cx="1539089" cy="59752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1135</xdr:row>
      <xdr:rowOff>18107</xdr:rowOff>
    </xdr:from>
    <xdr:to>
      <xdr:col>3</xdr:col>
      <xdr:colOff>805758</xdr:colOff>
      <xdr:row>1135</xdr:row>
      <xdr:rowOff>624689</xdr:rowOff>
    </xdr:to>
    <xdr:pic>
      <xdr:nvPicPr>
        <xdr:cNvPr id="1136" name="Image 1135">
          <a:extLst>
            <a:ext uri="{FF2B5EF4-FFF2-40B4-BE49-F238E27FC236}">
              <a16:creationId xmlns:a16="http://schemas.microsoft.com/office/drawing/2014/main" id="{00000000-0008-0000-0000-00007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12974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1136</xdr:row>
      <xdr:rowOff>18107</xdr:rowOff>
    </xdr:from>
    <xdr:to>
      <xdr:col>3</xdr:col>
      <xdr:colOff>724277</xdr:colOff>
      <xdr:row>1136</xdr:row>
      <xdr:rowOff>624689</xdr:rowOff>
    </xdr:to>
    <xdr:pic>
      <xdr:nvPicPr>
        <xdr:cNvPr id="1137" name="Image 1136">
          <a:extLst>
            <a:ext uri="{FF2B5EF4-FFF2-40B4-BE49-F238E27FC236}">
              <a16:creationId xmlns:a16="http://schemas.microsoft.com/office/drawing/2014/main" id="{00000000-0008-0000-0000-00007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192613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1137</xdr:row>
      <xdr:rowOff>18107</xdr:rowOff>
    </xdr:from>
    <xdr:to>
      <xdr:col>3</xdr:col>
      <xdr:colOff>1041149</xdr:colOff>
      <xdr:row>1137</xdr:row>
      <xdr:rowOff>624689</xdr:rowOff>
    </xdr:to>
    <xdr:pic>
      <xdr:nvPicPr>
        <xdr:cNvPr id="1138" name="Image 1137">
          <a:extLst>
            <a:ext uri="{FF2B5EF4-FFF2-40B4-BE49-F238E27FC236}">
              <a16:creationId xmlns:a16="http://schemas.microsoft.com/office/drawing/2014/main" id="{00000000-0008-0000-0000-00007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255478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1138</xdr:row>
      <xdr:rowOff>18107</xdr:rowOff>
    </xdr:from>
    <xdr:to>
      <xdr:col>3</xdr:col>
      <xdr:colOff>642796</xdr:colOff>
      <xdr:row>1138</xdr:row>
      <xdr:rowOff>624689</xdr:rowOff>
    </xdr:to>
    <xdr:pic>
      <xdr:nvPicPr>
        <xdr:cNvPr id="1139" name="Image 1138">
          <a:extLst>
            <a:ext uri="{FF2B5EF4-FFF2-40B4-BE49-F238E27FC236}">
              <a16:creationId xmlns:a16="http://schemas.microsoft.com/office/drawing/2014/main" id="{00000000-0008-0000-0000-00007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31834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1139</xdr:row>
      <xdr:rowOff>18107</xdr:rowOff>
    </xdr:from>
    <xdr:to>
      <xdr:col>3</xdr:col>
      <xdr:colOff>516048</xdr:colOff>
      <xdr:row>1139</xdr:row>
      <xdr:rowOff>624689</xdr:rowOff>
    </xdr:to>
    <xdr:pic>
      <xdr:nvPicPr>
        <xdr:cNvPr id="1140" name="Image 1139">
          <a:extLst>
            <a:ext uri="{FF2B5EF4-FFF2-40B4-BE49-F238E27FC236}">
              <a16:creationId xmlns:a16="http://schemas.microsoft.com/office/drawing/2014/main" id="{00000000-0008-0000-0000-00007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381208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1140</xdr:row>
      <xdr:rowOff>18107</xdr:rowOff>
    </xdr:from>
    <xdr:to>
      <xdr:col>3</xdr:col>
      <xdr:colOff>923453</xdr:colOff>
      <xdr:row>1140</xdr:row>
      <xdr:rowOff>624689</xdr:rowOff>
    </xdr:to>
    <xdr:pic>
      <xdr:nvPicPr>
        <xdr:cNvPr id="1141" name="Image 1140">
          <a:extLst>
            <a:ext uri="{FF2B5EF4-FFF2-40B4-BE49-F238E27FC236}">
              <a16:creationId xmlns:a16="http://schemas.microsoft.com/office/drawing/2014/main" id="{00000000-0008-0000-0000-00007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44407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1141</xdr:row>
      <xdr:rowOff>18107</xdr:rowOff>
    </xdr:from>
    <xdr:to>
      <xdr:col>3</xdr:col>
      <xdr:colOff>787651</xdr:colOff>
      <xdr:row>1141</xdr:row>
      <xdr:rowOff>624689</xdr:rowOff>
    </xdr:to>
    <xdr:pic>
      <xdr:nvPicPr>
        <xdr:cNvPr id="1142" name="Image 1141">
          <a:extLst>
            <a:ext uri="{FF2B5EF4-FFF2-40B4-BE49-F238E27FC236}">
              <a16:creationId xmlns:a16="http://schemas.microsoft.com/office/drawing/2014/main" id="{00000000-0008-0000-0000-00007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50693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1142</xdr:row>
      <xdr:rowOff>18107</xdr:rowOff>
    </xdr:from>
    <xdr:to>
      <xdr:col>3</xdr:col>
      <xdr:colOff>697117</xdr:colOff>
      <xdr:row>1142</xdr:row>
      <xdr:rowOff>624689</xdr:rowOff>
    </xdr:to>
    <xdr:pic>
      <xdr:nvPicPr>
        <xdr:cNvPr id="1143" name="Image 1142">
          <a:extLst>
            <a:ext uri="{FF2B5EF4-FFF2-40B4-BE49-F238E27FC236}">
              <a16:creationId xmlns:a16="http://schemas.microsoft.com/office/drawing/2014/main" id="{00000000-0008-0000-0000-00007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569803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1143</xdr:row>
      <xdr:rowOff>18107</xdr:rowOff>
    </xdr:from>
    <xdr:to>
      <xdr:col>3</xdr:col>
      <xdr:colOff>1294646</xdr:colOff>
      <xdr:row>1143</xdr:row>
      <xdr:rowOff>624689</xdr:rowOff>
    </xdr:to>
    <xdr:pic>
      <xdr:nvPicPr>
        <xdr:cNvPr id="1144" name="Image 1143">
          <a:extLst>
            <a:ext uri="{FF2B5EF4-FFF2-40B4-BE49-F238E27FC236}">
              <a16:creationId xmlns:a16="http://schemas.microsoft.com/office/drawing/2014/main" id="{00000000-0008-0000-0000-00007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6326682"/>
          <a:ext cx="124032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1144</xdr:row>
      <xdr:rowOff>18107</xdr:rowOff>
    </xdr:from>
    <xdr:to>
      <xdr:col>3</xdr:col>
      <xdr:colOff>1385180</xdr:colOff>
      <xdr:row>1144</xdr:row>
      <xdr:rowOff>624689</xdr:rowOff>
    </xdr:to>
    <xdr:pic>
      <xdr:nvPicPr>
        <xdr:cNvPr id="1145" name="Image 1144">
          <a:extLst>
            <a:ext uri="{FF2B5EF4-FFF2-40B4-BE49-F238E27FC236}">
              <a16:creationId xmlns:a16="http://schemas.microsoft.com/office/drawing/2014/main" id="{00000000-0008-0000-0000-00007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6955332"/>
          <a:ext cx="13308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1145</xdr:row>
      <xdr:rowOff>18107</xdr:rowOff>
    </xdr:from>
    <xdr:to>
      <xdr:col>3</xdr:col>
      <xdr:colOff>787651</xdr:colOff>
      <xdr:row>1145</xdr:row>
      <xdr:rowOff>624689</xdr:rowOff>
    </xdr:to>
    <xdr:pic>
      <xdr:nvPicPr>
        <xdr:cNvPr id="1146" name="Image 1145">
          <a:extLst>
            <a:ext uri="{FF2B5EF4-FFF2-40B4-BE49-F238E27FC236}">
              <a16:creationId xmlns:a16="http://schemas.microsoft.com/office/drawing/2014/main" id="{00000000-0008-0000-0000-00007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75839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1146</xdr:row>
      <xdr:rowOff>18107</xdr:rowOff>
    </xdr:from>
    <xdr:to>
      <xdr:col>3</xdr:col>
      <xdr:colOff>760491</xdr:colOff>
      <xdr:row>1146</xdr:row>
      <xdr:rowOff>624689</xdr:rowOff>
    </xdr:to>
    <xdr:pic>
      <xdr:nvPicPr>
        <xdr:cNvPr id="1147" name="Image 1146">
          <a:extLst>
            <a:ext uri="{FF2B5EF4-FFF2-40B4-BE49-F238E27FC236}">
              <a16:creationId xmlns:a16="http://schemas.microsoft.com/office/drawing/2014/main" id="{00000000-0008-0000-0000-00007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82126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1147</xdr:row>
      <xdr:rowOff>18107</xdr:rowOff>
    </xdr:from>
    <xdr:to>
      <xdr:col>3</xdr:col>
      <xdr:colOff>841972</xdr:colOff>
      <xdr:row>1147</xdr:row>
      <xdr:rowOff>624689</xdr:rowOff>
    </xdr:to>
    <xdr:pic>
      <xdr:nvPicPr>
        <xdr:cNvPr id="1148" name="Image 1147">
          <a:extLst>
            <a:ext uri="{FF2B5EF4-FFF2-40B4-BE49-F238E27FC236}">
              <a16:creationId xmlns:a16="http://schemas.microsoft.com/office/drawing/2014/main" id="{00000000-0008-0000-0000-00007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88412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1148</xdr:row>
      <xdr:rowOff>18107</xdr:rowOff>
    </xdr:from>
    <xdr:to>
      <xdr:col>3</xdr:col>
      <xdr:colOff>1131683</xdr:colOff>
      <xdr:row>1148</xdr:row>
      <xdr:rowOff>624689</xdr:rowOff>
    </xdr:to>
    <xdr:pic>
      <xdr:nvPicPr>
        <xdr:cNvPr id="1149" name="Image 1148">
          <a:extLst>
            <a:ext uri="{FF2B5EF4-FFF2-40B4-BE49-F238E27FC236}">
              <a16:creationId xmlns:a16="http://schemas.microsoft.com/office/drawing/2014/main" id="{00000000-0008-0000-0000-00007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19469932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1149</xdr:row>
      <xdr:rowOff>18107</xdr:rowOff>
    </xdr:from>
    <xdr:to>
      <xdr:col>3</xdr:col>
      <xdr:colOff>932507</xdr:colOff>
      <xdr:row>1149</xdr:row>
      <xdr:rowOff>624689</xdr:rowOff>
    </xdr:to>
    <xdr:pic>
      <xdr:nvPicPr>
        <xdr:cNvPr id="1150" name="Image 1149">
          <a:extLst>
            <a:ext uri="{FF2B5EF4-FFF2-40B4-BE49-F238E27FC236}">
              <a16:creationId xmlns:a16="http://schemas.microsoft.com/office/drawing/2014/main" id="{00000000-0008-0000-0000-00007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00985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1150</xdr:row>
      <xdr:rowOff>18107</xdr:rowOff>
    </xdr:from>
    <xdr:to>
      <xdr:col>3</xdr:col>
      <xdr:colOff>543208</xdr:colOff>
      <xdr:row>1150</xdr:row>
      <xdr:rowOff>624689</xdr:rowOff>
    </xdr:to>
    <xdr:pic>
      <xdr:nvPicPr>
        <xdr:cNvPr id="1151" name="Image 1150">
          <a:extLst>
            <a:ext uri="{FF2B5EF4-FFF2-40B4-BE49-F238E27FC236}">
              <a16:creationId xmlns:a16="http://schemas.microsoft.com/office/drawing/2014/main" id="{00000000-0008-0000-0000-00007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0727232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1151</xdr:row>
      <xdr:rowOff>18107</xdr:rowOff>
    </xdr:from>
    <xdr:to>
      <xdr:col>3</xdr:col>
      <xdr:colOff>851026</xdr:colOff>
      <xdr:row>1151</xdr:row>
      <xdr:rowOff>624689</xdr:rowOff>
    </xdr:to>
    <xdr:pic>
      <xdr:nvPicPr>
        <xdr:cNvPr id="1152" name="Image 1151">
          <a:extLst>
            <a:ext uri="{FF2B5EF4-FFF2-40B4-BE49-F238E27FC236}">
              <a16:creationId xmlns:a16="http://schemas.microsoft.com/office/drawing/2014/main" id="{00000000-0008-0000-0000-00008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135588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1152</xdr:row>
      <xdr:rowOff>18107</xdr:rowOff>
    </xdr:from>
    <xdr:to>
      <xdr:col>3</xdr:col>
      <xdr:colOff>525101</xdr:colOff>
      <xdr:row>1152</xdr:row>
      <xdr:rowOff>624689</xdr:rowOff>
    </xdr:to>
    <xdr:pic>
      <xdr:nvPicPr>
        <xdr:cNvPr id="1153" name="Image 1152">
          <a:extLst>
            <a:ext uri="{FF2B5EF4-FFF2-40B4-BE49-F238E27FC236}">
              <a16:creationId xmlns:a16="http://schemas.microsoft.com/office/drawing/2014/main" id="{00000000-0008-0000-0000-00008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1984532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1153</xdr:row>
      <xdr:rowOff>18107</xdr:rowOff>
    </xdr:from>
    <xdr:to>
      <xdr:col>3</xdr:col>
      <xdr:colOff>914400</xdr:colOff>
      <xdr:row>1153</xdr:row>
      <xdr:rowOff>624689</xdr:rowOff>
    </xdr:to>
    <xdr:pic>
      <xdr:nvPicPr>
        <xdr:cNvPr id="1154" name="Image 1153">
          <a:extLst>
            <a:ext uri="{FF2B5EF4-FFF2-40B4-BE49-F238E27FC236}">
              <a16:creationId xmlns:a16="http://schemas.microsoft.com/office/drawing/2014/main" id="{00000000-0008-0000-0000-00008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261318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1154</xdr:row>
      <xdr:rowOff>18107</xdr:rowOff>
    </xdr:from>
    <xdr:to>
      <xdr:col>3</xdr:col>
      <xdr:colOff>814812</xdr:colOff>
      <xdr:row>1154</xdr:row>
      <xdr:rowOff>624689</xdr:rowOff>
    </xdr:to>
    <xdr:pic>
      <xdr:nvPicPr>
        <xdr:cNvPr id="1155" name="Image 1154">
          <a:extLst>
            <a:ext uri="{FF2B5EF4-FFF2-40B4-BE49-F238E27FC236}">
              <a16:creationId xmlns:a16="http://schemas.microsoft.com/office/drawing/2014/main" id="{00000000-0008-0000-0000-00008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324183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1155</xdr:row>
      <xdr:rowOff>18107</xdr:rowOff>
    </xdr:from>
    <xdr:to>
      <xdr:col>3</xdr:col>
      <xdr:colOff>1176950</xdr:colOff>
      <xdr:row>1155</xdr:row>
      <xdr:rowOff>624689</xdr:rowOff>
    </xdr:to>
    <xdr:pic>
      <xdr:nvPicPr>
        <xdr:cNvPr id="1156" name="Image 1155">
          <a:extLst>
            <a:ext uri="{FF2B5EF4-FFF2-40B4-BE49-F238E27FC236}">
              <a16:creationId xmlns:a16="http://schemas.microsoft.com/office/drawing/2014/main" id="{00000000-0008-0000-0000-00008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3870482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1156</xdr:row>
      <xdr:rowOff>18107</xdr:rowOff>
    </xdr:from>
    <xdr:to>
      <xdr:col>3</xdr:col>
      <xdr:colOff>932507</xdr:colOff>
      <xdr:row>1156</xdr:row>
      <xdr:rowOff>624689</xdr:rowOff>
    </xdr:to>
    <xdr:pic>
      <xdr:nvPicPr>
        <xdr:cNvPr id="1157" name="Image 1156">
          <a:extLst>
            <a:ext uri="{FF2B5EF4-FFF2-40B4-BE49-F238E27FC236}">
              <a16:creationId xmlns:a16="http://schemas.microsoft.com/office/drawing/2014/main" id="{00000000-0008-0000-0000-00008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44991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1157</xdr:row>
      <xdr:rowOff>18107</xdr:rowOff>
    </xdr:from>
    <xdr:to>
      <xdr:col>3</xdr:col>
      <xdr:colOff>896293</xdr:colOff>
      <xdr:row>1157</xdr:row>
      <xdr:rowOff>624689</xdr:rowOff>
    </xdr:to>
    <xdr:pic>
      <xdr:nvPicPr>
        <xdr:cNvPr id="1158" name="Image 1157">
          <a:extLst>
            <a:ext uri="{FF2B5EF4-FFF2-40B4-BE49-F238E27FC236}">
              <a16:creationId xmlns:a16="http://schemas.microsoft.com/office/drawing/2014/main" id="{00000000-0008-0000-0000-00008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512778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1158</xdr:row>
      <xdr:rowOff>18107</xdr:rowOff>
    </xdr:from>
    <xdr:to>
      <xdr:col>3</xdr:col>
      <xdr:colOff>932507</xdr:colOff>
      <xdr:row>1158</xdr:row>
      <xdr:rowOff>624689</xdr:rowOff>
    </xdr:to>
    <xdr:pic>
      <xdr:nvPicPr>
        <xdr:cNvPr id="1159" name="Image 1158">
          <a:extLst>
            <a:ext uri="{FF2B5EF4-FFF2-40B4-BE49-F238E27FC236}">
              <a16:creationId xmlns:a16="http://schemas.microsoft.com/office/drawing/2014/main" id="{00000000-0008-0000-0000-00008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57564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1159</xdr:row>
      <xdr:rowOff>18107</xdr:rowOff>
    </xdr:from>
    <xdr:to>
      <xdr:col>3</xdr:col>
      <xdr:colOff>887240</xdr:colOff>
      <xdr:row>1159</xdr:row>
      <xdr:rowOff>624689</xdr:rowOff>
    </xdr:to>
    <xdr:pic>
      <xdr:nvPicPr>
        <xdr:cNvPr id="1160" name="Image 1159">
          <a:extLst>
            <a:ext uri="{FF2B5EF4-FFF2-40B4-BE49-F238E27FC236}">
              <a16:creationId xmlns:a16="http://schemas.microsoft.com/office/drawing/2014/main" id="{00000000-0008-0000-0000-00008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63850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1160</xdr:row>
      <xdr:rowOff>18107</xdr:rowOff>
    </xdr:from>
    <xdr:to>
      <xdr:col>3</xdr:col>
      <xdr:colOff>950614</xdr:colOff>
      <xdr:row>1160</xdr:row>
      <xdr:rowOff>624689</xdr:rowOff>
    </xdr:to>
    <xdr:pic>
      <xdr:nvPicPr>
        <xdr:cNvPr id="1161" name="Image 1160">
          <a:extLst>
            <a:ext uri="{FF2B5EF4-FFF2-40B4-BE49-F238E27FC236}">
              <a16:creationId xmlns:a16="http://schemas.microsoft.com/office/drawing/2014/main" id="{00000000-0008-0000-0000-00008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7013732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1161</xdr:row>
      <xdr:rowOff>18107</xdr:rowOff>
    </xdr:from>
    <xdr:to>
      <xdr:col>3</xdr:col>
      <xdr:colOff>1593410</xdr:colOff>
      <xdr:row>1162</xdr:row>
      <xdr:rowOff>3526</xdr:rowOff>
    </xdr:to>
    <xdr:pic>
      <xdr:nvPicPr>
        <xdr:cNvPr id="1162" name="Image 1161">
          <a:extLst>
            <a:ext uri="{FF2B5EF4-FFF2-40B4-BE49-F238E27FC236}">
              <a16:creationId xmlns:a16="http://schemas.microsoft.com/office/drawing/2014/main" id="{00000000-0008-0000-0000-00008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7642382"/>
          <a:ext cx="1539089" cy="57596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1162</xdr:row>
      <xdr:rowOff>18107</xdr:rowOff>
    </xdr:from>
    <xdr:to>
      <xdr:col>3</xdr:col>
      <xdr:colOff>896293</xdr:colOff>
      <xdr:row>1162</xdr:row>
      <xdr:rowOff>624689</xdr:rowOff>
    </xdr:to>
    <xdr:pic>
      <xdr:nvPicPr>
        <xdr:cNvPr id="1163" name="Image 1162">
          <a:extLst>
            <a:ext uri="{FF2B5EF4-FFF2-40B4-BE49-F238E27FC236}">
              <a16:creationId xmlns:a16="http://schemas.microsoft.com/office/drawing/2014/main" id="{00000000-0008-0000-0000-00008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823293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1163</xdr:row>
      <xdr:rowOff>18107</xdr:rowOff>
    </xdr:from>
    <xdr:to>
      <xdr:col>3</xdr:col>
      <xdr:colOff>1593410</xdr:colOff>
      <xdr:row>1164</xdr:row>
      <xdr:rowOff>1</xdr:rowOff>
    </xdr:to>
    <xdr:pic>
      <xdr:nvPicPr>
        <xdr:cNvPr id="1164" name="Image 1163">
          <a:extLst>
            <a:ext uri="{FF2B5EF4-FFF2-40B4-BE49-F238E27FC236}">
              <a16:creationId xmlns:a16="http://schemas.microsoft.com/office/drawing/2014/main" id="{00000000-0008-0000-0000-00008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8861582"/>
          <a:ext cx="1539089" cy="48671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1164</xdr:row>
      <xdr:rowOff>18107</xdr:rowOff>
    </xdr:from>
    <xdr:to>
      <xdr:col>3</xdr:col>
      <xdr:colOff>1095469</xdr:colOff>
      <xdr:row>1164</xdr:row>
      <xdr:rowOff>624689</xdr:rowOff>
    </xdr:to>
    <xdr:pic>
      <xdr:nvPicPr>
        <xdr:cNvPr id="1165" name="Image 1164">
          <a:extLst>
            <a:ext uri="{FF2B5EF4-FFF2-40B4-BE49-F238E27FC236}">
              <a16:creationId xmlns:a16="http://schemas.microsoft.com/office/drawing/2014/main" id="{00000000-0008-0000-0000-00008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9366407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1165</xdr:row>
      <xdr:rowOff>18107</xdr:rowOff>
    </xdr:from>
    <xdr:to>
      <xdr:col>3</xdr:col>
      <xdr:colOff>905347</xdr:colOff>
      <xdr:row>1165</xdr:row>
      <xdr:rowOff>624689</xdr:rowOff>
    </xdr:to>
    <xdr:pic>
      <xdr:nvPicPr>
        <xdr:cNvPr id="1166" name="Image 1165">
          <a:extLst>
            <a:ext uri="{FF2B5EF4-FFF2-40B4-BE49-F238E27FC236}">
              <a16:creationId xmlns:a16="http://schemas.microsoft.com/office/drawing/2014/main" id="{00000000-0008-0000-0000-00008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2999505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1166</xdr:row>
      <xdr:rowOff>18107</xdr:rowOff>
    </xdr:from>
    <xdr:to>
      <xdr:col>3</xdr:col>
      <xdr:colOff>905347</xdr:colOff>
      <xdr:row>1166</xdr:row>
      <xdr:rowOff>624689</xdr:rowOff>
    </xdr:to>
    <xdr:pic>
      <xdr:nvPicPr>
        <xdr:cNvPr id="1167" name="Image 1166">
          <a:extLst>
            <a:ext uri="{FF2B5EF4-FFF2-40B4-BE49-F238E27FC236}">
              <a16:creationId xmlns:a16="http://schemas.microsoft.com/office/drawing/2014/main" id="{00000000-0008-0000-0000-00008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0623707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1167</xdr:row>
      <xdr:rowOff>18107</xdr:rowOff>
    </xdr:from>
    <xdr:to>
      <xdr:col>3</xdr:col>
      <xdr:colOff>751438</xdr:colOff>
      <xdr:row>1167</xdr:row>
      <xdr:rowOff>624689</xdr:rowOff>
    </xdr:to>
    <xdr:pic>
      <xdr:nvPicPr>
        <xdr:cNvPr id="1168" name="Image 1167">
          <a:extLst>
            <a:ext uri="{FF2B5EF4-FFF2-40B4-BE49-F238E27FC236}">
              <a16:creationId xmlns:a16="http://schemas.microsoft.com/office/drawing/2014/main" id="{00000000-0008-0000-0000-00009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125235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1168</xdr:row>
      <xdr:rowOff>18107</xdr:rowOff>
    </xdr:from>
    <xdr:to>
      <xdr:col>3</xdr:col>
      <xdr:colOff>841972</xdr:colOff>
      <xdr:row>1168</xdr:row>
      <xdr:rowOff>624689</xdr:rowOff>
    </xdr:to>
    <xdr:pic>
      <xdr:nvPicPr>
        <xdr:cNvPr id="1169" name="Image 1168">
          <a:extLst>
            <a:ext uri="{FF2B5EF4-FFF2-40B4-BE49-F238E27FC236}">
              <a16:creationId xmlns:a16="http://schemas.microsoft.com/office/drawing/2014/main" id="{00000000-0008-0000-0000-00009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188100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1169</xdr:row>
      <xdr:rowOff>18107</xdr:rowOff>
    </xdr:from>
    <xdr:to>
      <xdr:col>3</xdr:col>
      <xdr:colOff>525101</xdr:colOff>
      <xdr:row>1169</xdr:row>
      <xdr:rowOff>624689</xdr:rowOff>
    </xdr:to>
    <xdr:pic>
      <xdr:nvPicPr>
        <xdr:cNvPr id="1170" name="Image 1169">
          <a:extLst>
            <a:ext uri="{FF2B5EF4-FFF2-40B4-BE49-F238E27FC236}">
              <a16:creationId xmlns:a16="http://schemas.microsoft.com/office/drawing/2014/main" id="{00000000-0008-0000-0000-00009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250965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1170</xdr:row>
      <xdr:rowOff>18107</xdr:rowOff>
    </xdr:from>
    <xdr:to>
      <xdr:col>3</xdr:col>
      <xdr:colOff>769545</xdr:colOff>
      <xdr:row>1170</xdr:row>
      <xdr:rowOff>624689</xdr:rowOff>
    </xdr:to>
    <xdr:pic>
      <xdr:nvPicPr>
        <xdr:cNvPr id="1171" name="Image 1170">
          <a:extLst>
            <a:ext uri="{FF2B5EF4-FFF2-40B4-BE49-F238E27FC236}">
              <a16:creationId xmlns:a16="http://schemas.microsoft.com/office/drawing/2014/main" id="{00000000-0008-0000-0000-00009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31383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1171</xdr:row>
      <xdr:rowOff>18107</xdr:rowOff>
    </xdr:from>
    <xdr:to>
      <xdr:col>3</xdr:col>
      <xdr:colOff>733331</xdr:colOff>
      <xdr:row>1171</xdr:row>
      <xdr:rowOff>624689</xdr:rowOff>
    </xdr:to>
    <xdr:pic>
      <xdr:nvPicPr>
        <xdr:cNvPr id="1172" name="Image 1171">
          <a:extLst>
            <a:ext uri="{FF2B5EF4-FFF2-40B4-BE49-F238E27FC236}">
              <a16:creationId xmlns:a16="http://schemas.microsoft.com/office/drawing/2014/main" id="{00000000-0008-0000-0000-00009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376695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1173</xdr:row>
      <xdr:rowOff>0</xdr:rowOff>
    </xdr:from>
    <xdr:to>
      <xdr:col>3</xdr:col>
      <xdr:colOff>706170</xdr:colOff>
      <xdr:row>1173</xdr:row>
      <xdr:rowOff>606582</xdr:rowOff>
    </xdr:to>
    <xdr:pic>
      <xdr:nvPicPr>
        <xdr:cNvPr id="1173" name="Image 1172">
          <a:extLst>
            <a:ext uri="{FF2B5EF4-FFF2-40B4-BE49-F238E27FC236}">
              <a16:creationId xmlns:a16="http://schemas.microsoft.com/office/drawing/2014/main" id="{00000000-0008-0000-0000-00009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5006150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1173</xdr:row>
      <xdr:rowOff>18107</xdr:rowOff>
    </xdr:from>
    <xdr:to>
      <xdr:col>3</xdr:col>
      <xdr:colOff>615636</xdr:colOff>
      <xdr:row>1173</xdr:row>
      <xdr:rowOff>624689</xdr:rowOff>
    </xdr:to>
    <xdr:pic>
      <xdr:nvPicPr>
        <xdr:cNvPr id="1174" name="Image 1173">
          <a:extLst>
            <a:ext uri="{FF2B5EF4-FFF2-40B4-BE49-F238E27FC236}">
              <a16:creationId xmlns:a16="http://schemas.microsoft.com/office/drawing/2014/main" id="{00000000-0008-0000-0000-00009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50242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1174</xdr:row>
      <xdr:rowOff>18107</xdr:rowOff>
    </xdr:from>
    <xdr:to>
      <xdr:col>3</xdr:col>
      <xdr:colOff>751438</xdr:colOff>
      <xdr:row>1174</xdr:row>
      <xdr:rowOff>624689</xdr:rowOff>
    </xdr:to>
    <xdr:pic>
      <xdr:nvPicPr>
        <xdr:cNvPr id="1175" name="Image 1174">
          <a:extLst>
            <a:ext uri="{FF2B5EF4-FFF2-40B4-BE49-F238E27FC236}">
              <a16:creationId xmlns:a16="http://schemas.microsoft.com/office/drawing/2014/main" id="{00000000-0008-0000-0000-00009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56529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1175</xdr:row>
      <xdr:rowOff>18107</xdr:rowOff>
    </xdr:from>
    <xdr:to>
      <xdr:col>3</xdr:col>
      <xdr:colOff>642796</xdr:colOff>
      <xdr:row>1175</xdr:row>
      <xdr:rowOff>624689</xdr:rowOff>
    </xdr:to>
    <xdr:pic>
      <xdr:nvPicPr>
        <xdr:cNvPr id="1176" name="Image 1175">
          <a:extLst>
            <a:ext uri="{FF2B5EF4-FFF2-40B4-BE49-F238E27FC236}">
              <a16:creationId xmlns:a16="http://schemas.microsoft.com/office/drawing/2014/main" id="{00000000-0008-0000-0000-00009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62815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1176</xdr:row>
      <xdr:rowOff>18107</xdr:rowOff>
    </xdr:from>
    <xdr:to>
      <xdr:col>3</xdr:col>
      <xdr:colOff>1013988</xdr:colOff>
      <xdr:row>1176</xdr:row>
      <xdr:rowOff>624689</xdr:rowOff>
    </xdr:to>
    <xdr:pic>
      <xdr:nvPicPr>
        <xdr:cNvPr id="1177" name="Image 1176">
          <a:extLst>
            <a:ext uri="{FF2B5EF4-FFF2-40B4-BE49-F238E27FC236}">
              <a16:creationId xmlns:a16="http://schemas.microsoft.com/office/drawing/2014/main" id="{00000000-0008-0000-0000-00009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691020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1177</xdr:row>
      <xdr:rowOff>18107</xdr:rowOff>
    </xdr:from>
    <xdr:to>
      <xdr:col>3</xdr:col>
      <xdr:colOff>742384</xdr:colOff>
      <xdr:row>1177</xdr:row>
      <xdr:rowOff>624689</xdr:rowOff>
    </xdr:to>
    <xdr:pic>
      <xdr:nvPicPr>
        <xdr:cNvPr id="1178" name="Image 1177">
          <a:extLst>
            <a:ext uri="{FF2B5EF4-FFF2-40B4-BE49-F238E27FC236}">
              <a16:creationId xmlns:a16="http://schemas.microsoft.com/office/drawing/2014/main" id="{00000000-0008-0000-0000-00009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75388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1178</xdr:row>
      <xdr:rowOff>18107</xdr:rowOff>
    </xdr:from>
    <xdr:to>
      <xdr:col>3</xdr:col>
      <xdr:colOff>968721</xdr:colOff>
      <xdr:row>1178</xdr:row>
      <xdr:rowOff>624689</xdr:rowOff>
    </xdr:to>
    <xdr:pic>
      <xdr:nvPicPr>
        <xdr:cNvPr id="1179" name="Image 1178">
          <a:extLst>
            <a:ext uri="{FF2B5EF4-FFF2-40B4-BE49-F238E27FC236}">
              <a16:creationId xmlns:a16="http://schemas.microsoft.com/office/drawing/2014/main" id="{00000000-0008-0000-0000-00009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816750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1180</xdr:row>
      <xdr:rowOff>0</xdr:rowOff>
    </xdr:from>
    <xdr:to>
      <xdr:col>3</xdr:col>
      <xdr:colOff>660903</xdr:colOff>
      <xdr:row>1180</xdr:row>
      <xdr:rowOff>606582</xdr:rowOff>
    </xdr:to>
    <xdr:pic>
      <xdr:nvPicPr>
        <xdr:cNvPr id="1180" name="Image 1179">
          <a:extLst>
            <a:ext uri="{FF2B5EF4-FFF2-40B4-BE49-F238E27FC236}">
              <a16:creationId xmlns:a16="http://schemas.microsoft.com/office/drawing/2014/main" id="{00000000-0008-0000-0000-00009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9406700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1180</xdr:row>
      <xdr:rowOff>18107</xdr:rowOff>
    </xdr:from>
    <xdr:to>
      <xdr:col>3</xdr:col>
      <xdr:colOff>869133</xdr:colOff>
      <xdr:row>1180</xdr:row>
      <xdr:rowOff>624689</xdr:rowOff>
    </xdr:to>
    <xdr:pic>
      <xdr:nvPicPr>
        <xdr:cNvPr id="1181" name="Image 1180">
          <a:extLst>
            <a:ext uri="{FF2B5EF4-FFF2-40B4-BE49-F238E27FC236}">
              <a16:creationId xmlns:a16="http://schemas.microsoft.com/office/drawing/2014/main" id="{00000000-0008-0000-0000-00009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942480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1181</xdr:row>
      <xdr:rowOff>18107</xdr:rowOff>
    </xdr:from>
    <xdr:to>
      <xdr:col>3</xdr:col>
      <xdr:colOff>1059255</xdr:colOff>
      <xdr:row>1181</xdr:row>
      <xdr:rowOff>624689</xdr:rowOff>
    </xdr:to>
    <xdr:pic>
      <xdr:nvPicPr>
        <xdr:cNvPr id="1182" name="Image 1181">
          <a:extLst>
            <a:ext uri="{FF2B5EF4-FFF2-40B4-BE49-F238E27FC236}">
              <a16:creationId xmlns:a16="http://schemas.microsoft.com/office/drawing/2014/main" id="{00000000-0008-0000-0000-00009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005345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1182</xdr:row>
      <xdr:rowOff>18107</xdr:rowOff>
    </xdr:from>
    <xdr:to>
      <xdr:col>3</xdr:col>
      <xdr:colOff>832919</xdr:colOff>
      <xdr:row>1182</xdr:row>
      <xdr:rowOff>624689</xdr:rowOff>
    </xdr:to>
    <xdr:pic>
      <xdr:nvPicPr>
        <xdr:cNvPr id="1183" name="Image 1182">
          <a:extLst>
            <a:ext uri="{FF2B5EF4-FFF2-40B4-BE49-F238E27FC236}">
              <a16:creationId xmlns:a16="http://schemas.microsoft.com/office/drawing/2014/main" id="{00000000-0008-0000-0000-00009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068210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1183</xdr:row>
      <xdr:rowOff>18107</xdr:rowOff>
    </xdr:from>
    <xdr:to>
      <xdr:col>3</xdr:col>
      <xdr:colOff>941560</xdr:colOff>
      <xdr:row>1183</xdr:row>
      <xdr:rowOff>624689</xdr:rowOff>
    </xdr:to>
    <xdr:pic>
      <xdr:nvPicPr>
        <xdr:cNvPr id="1184" name="Image 1183">
          <a:extLst>
            <a:ext uri="{FF2B5EF4-FFF2-40B4-BE49-F238E27FC236}">
              <a16:creationId xmlns:a16="http://schemas.microsoft.com/office/drawing/2014/main" id="{00000000-0008-0000-0000-0000A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131075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1184</xdr:row>
      <xdr:rowOff>18107</xdr:rowOff>
    </xdr:from>
    <xdr:to>
      <xdr:col>3</xdr:col>
      <xdr:colOff>769545</xdr:colOff>
      <xdr:row>1184</xdr:row>
      <xdr:rowOff>624689</xdr:rowOff>
    </xdr:to>
    <xdr:pic>
      <xdr:nvPicPr>
        <xdr:cNvPr id="1185" name="Image 1184">
          <a:extLst>
            <a:ext uri="{FF2B5EF4-FFF2-40B4-BE49-F238E27FC236}">
              <a16:creationId xmlns:a16="http://schemas.microsoft.com/office/drawing/2014/main" id="{00000000-0008-0000-0000-0000A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1939407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1185</xdr:row>
      <xdr:rowOff>18107</xdr:rowOff>
    </xdr:from>
    <xdr:to>
      <xdr:col>3</xdr:col>
      <xdr:colOff>715224</xdr:colOff>
      <xdr:row>1185</xdr:row>
      <xdr:rowOff>624689</xdr:rowOff>
    </xdr:to>
    <xdr:pic>
      <xdr:nvPicPr>
        <xdr:cNvPr id="1186" name="Image 1185">
          <a:extLst>
            <a:ext uri="{FF2B5EF4-FFF2-40B4-BE49-F238E27FC236}">
              <a16:creationId xmlns:a16="http://schemas.microsoft.com/office/drawing/2014/main" id="{00000000-0008-0000-0000-0000A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25680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1186</xdr:row>
      <xdr:rowOff>18107</xdr:rowOff>
    </xdr:from>
    <xdr:to>
      <xdr:col>3</xdr:col>
      <xdr:colOff>733331</xdr:colOff>
      <xdr:row>1186</xdr:row>
      <xdr:rowOff>624689</xdr:rowOff>
    </xdr:to>
    <xdr:pic>
      <xdr:nvPicPr>
        <xdr:cNvPr id="1187" name="Image 1186">
          <a:extLst>
            <a:ext uri="{FF2B5EF4-FFF2-40B4-BE49-F238E27FC236}">
              <a16:creationId xmlns:a16="http://schemas.microsoft.com/office/drawing/2014/main" id="{00000000-0008-0000-0000-0000A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31967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1187</xdr:row>
      <xdr:rowOff>18107</xdr:rowOff>
    </xdr:from>
    <xdr:to>
      <xdr:col>3</xdr:col>
      <xdr:colOff>1249378</xdr:colOff>
      <xdr:row>1187</xdr:row>
      <xdr:rowOff>624689</xdr:rowOff>
    </xdr:to>
    <xdr:pic>
      <xdr:nvPicPr>
        <xdr:cNvPr id="1188" name="Image 1187">
          <a:extLst>
            <a:ext uri="{FF2B5EF4-FFF2-40B4-BE49-F238E27FC236}">
              <a16:creationId xmlns:a16="http://schemas.microsoft.com/office/drawing/2014/main" id="{00000000-0008-0000-0000-0000A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3825357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1188</xdr:row>
      <xdr:rowOff>18107</xdr:rowOff>
    </xdr:from>
    <xdr:to>
      <xdr:col>3</xdr:col>
      <xdr:colOff>1176950</xdr:colOff>
      <xdr:row>1188</xdr:row>
      <xdr:rowOff>624689</xdr:rowOff>
    </xdr:to>
    <xdr:pic>
      <xdr:nvPicPr>
        <xdr:cNvPr id="1189" name="Image 1188">
          <a:extLst>
            <a:ext uri="{FF2B5EF4-FFF2-40B4-BE49-F238E27FC236}">
              <a16:creationId xmlns:a16="http://schemas.microsoft.com/office/drawing/2014/main" id="{00000000-0008-0000-0000-0000A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4454007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1189</xdr:row>
      <xdr:rowOff>18107</xdr:rowOff>
    </xdr:from>
    <xdr:to>
      <xdr:col>3</xdr:col>
      <xdr:colOff>525101</xdr:colOff>
      <xdr:row>1189</xdr:row>
      <xdr:rowOff>624689</xdr:rowOff>
    </xdr:to>
    <xdr:pic>
      <xdr:nvPicPr>
        <xdr:cNvPr id="1190" name="Image 1189">
          <a:extLst>
            <a:ext uri="{FF2B5EF4-FFF2-40B4-BE49-F238E27FC236}">
              <a16:creationId xmlns:a16="http://schemas.microsoft.com/office/drawing/2014/main" id="{00000000-0008-0000-0000-0000A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508265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1190</xdr:row>
      <xdr:rowOff>18107</xdr:rowOff>
    </xdr:from>
    <xdr:to>
      <xdr:col>3</xdr:col>
      <xdr:colOff>851026</xdr:colOff>
      <xdr:row>1190</xdr:row>
      <xdr:rowOff>624689</xdr:rowOff>
    </xdr:to>
    <xdr:pic>
      <xdr:nvPicPr>
        <xdr:cNvPr id="1191" name="Image 1190">
          <a:extLst>
            <a:ext uri="{FF2B5EF4-FFF2-40B4-BE49-F238E27FC236}">
              <a16:creationId xmlns:a16="http://schemas.microsoft.com/office/drawing/2014/main" id="{00000000-0008-0000-0000-0000A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571130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1191</xdr:row>
      <xdr:rowOff>18107</xdr:rowOff>
    </xdr:from>
    <xdr:to>
      <xdr:col>3</xdr:col>
      <xdr:colOff>615636</xdr:colOff>
      <xdr:row>1191</xdr:row>
      <xdr:rowOff>624689</xdr:rowOff>
    </xdr:to>
    <xdr:pic>
      <xdr:nvPicPr>
        <xdr:cNvPr id="1192" name="Image 1191">
          <a:extLst>
            <a:ext uri="{FF2B5EF4-FFF2-40B4-BE49-F238E27FC236}">
              <a16:creationId xmlns:a16="http://schemas.microsoft.com/office/drawing/2014/main" id="{00000000-0008-0000-0000-0000A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6339957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1192</xdr:row>
      <xdr:rowOff>18107</xdr:rowOff>
    </xdr:from>
    <xdr:to>
      <xdr:col>3</xdr:col>
      <xdr:colOff>1122630</xdr:colOff>
      <xdr:row>1192</xdr:row>
      <xdr:rowOff>624689</xdr:rowOff>
    </xdr:to>
    <xdr:pic>
      <xdr:nvPicPr>
        <xdr:cNvPr id="1193" name="Image 1192">
          <a:extLst>
            <a:ext uri="{FF2B5EF4-FFF2-40B4-BE49-F238E27FC236}">
              <a16:creationId xmlns:a16="http://schemas.microsoft.com/office/drawing/2014/main" id="{00000000-0008-0000-0000-0000A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6968607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1193</xdr:row>
      <xdr:rowOff>18107</xdr:rowOff>
    </xdr:from>
    <xdr:to>
      <xdr:col>3</xdr:col>
      <xdr:colOff>1367073</xdr:colOff>
      <xdr:row>1193</xdr:row>
      <xdr:rowOff>624689</xdr:rowOff>
    </xdr:to>
    <xdr:pic>
      <xdr:nvPicPr>
        <xdr:cNvPr id="1194" name="Image 1193">
          <a:extLst>
            <a:ext uri="{FF2B5EF4-FFF2-40B4-BE49-F238E27FC236}">
              <a16:creationId xmlns:a16="http://schemas.microsoft.com/office/drawing/2014/main" id="{00000000-0008-0000-0000-0000A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7597257"/>
          <a:ext cx="13127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1194</xdr:row>
      <xdr:rowOff>18107</xdr:rowOff>
    </xdr:from>
    <xdr:to>
      <xdr:col>3</xdr:col>
      <xdr:colOff>1050202</xdr:colOff>
      <xdr:row>1194</xdr:row>
      <xdr:rowOff>624689</xdr:rowOff>
    </xdr:to>
    <xdr:pic>
      <xdr:nvPicPr>
        <xdr:cNvPr id="1195" name="Image 1194">
          <a:extLst>
            <a:ext uri="{FF2B5EF4-FFF2-40B4-BE49-F238E27FC236}">
              <a16:creationId xmlns:a16="http://schemas.microsoft.com/office/drawing/2014/main" id="{00000000-0008-0000-0000-0000A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8225907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1195</xdr:row>
      <xdr:rowOff>18107</xdr:rowOff>
    </xdr:from>
    <xdr:to>
      <xdr:col>3</xdr:col>
      <xdr:colOff>841972</xdr:colOff>
      <xdr:row>1195</xdr:row>
      <xdr:rowOff>624689</xdr:rowOff>
    </xdr:to>
    <xdr:pic>
      <xdr:nvPicPr>
        <xdr:cNvPr id="1196" name="Image 1195">
          <a:extLst>
            <a:ext uri="{FF2B5EF4-FFF2-40B4-BE49-F238E27FC236}">
              <a16:creationId xmlns:a16="http://schemas.microsoft.com/office/drawing/2014/main" id="{00000000-0008-0000-0000-0000A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88545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1196</xdr:row>
      <xdr:rowOff>18107</xdr:rowOff>
    </xdr:from>
    <xdr:to>
      <xdr:col>3</xdr:col>
      <xdr:colOff>706170</xdr:colOff>
      <xdr:row>1196</xdr:row>
      <xdr:rowOff>624689</xdr:rowOff>
    </xdr:to>
    <xdr:pic>
      <xdr:nvPicPr>
        <xdr:cNvPr id="1197" name="Image 1196">
          <a:extLst>
            <a:ext uri="{FF2B5EF4-FFF2-40B4-BE49-F238E27FC236}">
              <a16:creationId xmlns:a16="http://schemas.microsoft.com/office/drawing/2014/main" id="{00000000-0008-0000-0000-0000A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49483207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1198</xdr:row>
      <xdr:rowOff>0</xdr:rowOff>
    </xdr:from>
    <xdr:to>
      <xdr:col>3</xdr:col>
      <xdr:colOff>697117</xdr:colOff>
      <xdr:row>1198</xdr:row>
      <xdr:rowOff>606582</xdr:rowOff>
    </xdr:to>
    <xdr:pic>
      <xdr:nvPicPr>
        <xdr:cNvPr id="1198" name="Image 1197">
          <a:extLst>
            <a:ext uri="{FF2B5EF4-FFF2-40B4-BE49-F238E27FC236}">
              <a16:creationId xmlns:a16="http://schemas.microsoft.com/office/drawing/2014/main" id="{00000000-0008-0000-0000-0000A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0722400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1198</xdr:row>
      <xdr:rowOff>18107</xdr:rowOff>
    </xdr:from>
    <xdr:to>
      <xdr:col>3</xdr:col>
      <xdr:colOff>932507</xdr:colOff>
      <xdr:row>1198</xdr:row>
      <xdr:rowOff>624689</xdr:rowOff>
    </xdr:to>
    <xdr:pic>
      <xdr:nvPicPr>
        <xdr:cNvPr id="1199" name="Image 1198">
          <a:extLst>
            <a:ext uri="{FF2B5EF4-FFF2-40B4-BE49-F238E27FC236}">
              <a16:creationId xmlns:a16="http://schemas.microsoft.com/office/drawing/2014/main" id="{00000000-0008-0000-0000-0000A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07405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1199</xdr:row>
      <xdr:rowOff>18107</xdr:rowOff>
    </xdr:from>
    <xdr:to>
      <xdr:col>3</xdr:col>
      <xdr:colOff>778598</xdr:colOff>
      <xdr:row>1199</xdr:row>
      <xdr:rowOff>624689</xdr:rowOff>
    </xdr:to>
    <xdr:pic>
      <xdr:nvPicPr>
        <xdr:cNvPr id="1200" name="Image 1199">
          <a:extLst>
            <a:ext uri="{FF2B5EF4-FFF2-40B4-BE49-F238E27FC236}">
              <a16:creationId xmlns:a16="http://schemas.microsoft.com/office/drawing/2014/main" id="{00000000-0008-0000-0000-0000B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13691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1200</xdr:row>
      <xdr:rowOff>18107</xdr:rowOff>
    </xdr:from>
    <xdr:to>
      <xdr:col>3</xdr:col>
      <xdr:colOff>950614</xdr:colOff>
      <xdr:row>1200</xdr:row>
      <xdr:rowOff>624689</xdr:rowOff>
    </xdr:to>
    <xdr:pic>
      <xdr:nvPicPr>
        <xdr:cNvPr id="1201" name="Image 1200">
          <a:extLst>
            <a:ext uri="{FF2B5EF4-FFF2-40B4-BE49-F238E27FC236}">
              <a16:creationId xmlns:a16="http://schemas.microsoft.com/office/drawing/2014/main" id="{00000000-0008-0000-0000-0000B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199780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1201</xdr:row>
      <xdr:rowOff>18107</xdr:rowOff>
    </xdr:from>
    <xdr:to>
      <xdr:col>3</xdr:col>
      <xdr:colOff>796705</xdr:colOff>
      <xdr:row>1201</xdr:row>
      <xdr:rowOff>624689</xdr:rowOff>
    </xdr:to>
    <xdr:pic>
      <xdr:nvPicPr>
        <xdr:cNvPr id="1202" name="Image 1201">
          <a:extLst>
            <a:ext uri="{FF2B5EF4-FFF2-40B4-BE49-F238E27FC236}">
              <a16:creationId xmlns:a16="http://schemas.microsoft.com/office/drawing/2014/main" id="{00000000-0008-0000-0000-0000B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26264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1202</xdr:row>
      <xdr:rowOff>18107</xdr:rowOff>
    </xdr:from>
    <xdr:to>
      <xdr:col>3</xdr:col>
      <xdr:colOff>1593410</xdr:colOff>
      <xdr:row>1202</xdr:row>
      <xdr:rowOff>597529</xdr:rowOff>
    </xdr:to>
    <xdr:pic>
      <xdr:nvPicPr>
        <xdr:cNvPr id="1203" name="Image 1202">
          <a:extLst>
            <a:ext uri="{FF2B5EF4-FFF2-40B4-BE49-F238E27FC236}">
              <a16:creationId xmlns:a16="http://schemas.microsoft.com/office/drawing/2014/main" id="{00000000-0008-0000-0000-0000B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3255107"/>
          <a:ext cx="1539089" cy="57942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1203</xdr:row>
      <xdr:rowOff>18107</xdr:rowOff>
    </xdr:from>
    <xdr:to>
      <xdr:col>3</xdr:col>
      <xdr:colOff>606582</xdr:colOff>
      <xdr:row>1203</xdr:row>
      <xdr:rowOff>624689</xdr:rowOff>
    </xdr:to>
    <xdr:pic>
      <xdr:nvPicPr>
        <xdr:cNvPr id="1204" name="Image 1203">
          <a:extLst>
            <a:ext uri="{FF2B5EF4-FFF2-40B4-BE49-F238E27FC236}">
              <a16:creationId xmlns:a16="http://schemas.microsoft.com/office/drawing/2014/main" id="{00000000-0008-0000-0000-0000B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38647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1204</xdr:row>
      <xdr:rowOff>18107</xdr:rowOff>
    </xdr:from>
    <xdr:to>
      <xdr:col>3</xdr:col>
      <xdr:colOff>651850</xdr:colOff>
      <xdr:row>1204</xdr:row>
      <xdr:rowOff>624689</xdr:rowOff>
    </xdr:to>
    <xdr:pic>
      <xdr:nvPicPr>
        <xdr:cNvPr id="1205" name="Image 1204">
          <a:extLst>
            <a:ext uri="{FF2B5EF4-FFF2-40B4-BE49-F238E27FC236}">
              <a16:creationId xmlns:a16="http://schemas.microsoft.com/office/drawing/2014/main" id="{00000000-0008-0000-0000-0000B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4493357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1205</xdr:row>
      <xdr:rowOff>18107</xdr:rowOff>
    </xdr:from>
    <xdr:to>
      <xdr:col>3</xdr:col>
      <xdr:colOff>688063</xdr:colOff>
      <xdr:row>1205</xdr:row>
      <xdr:rowOff>624689</xdr:rowOff>
    </xdr:to>
    <xdr:pic>
      <xdr:nvPicPr>
        <xdr:cNvPr id="1206" name="Image 1205">
          <a:extLst>
            <a:ext uri="{FF2B5EF4-FFF2-40B4-BE49-F238E27FC236}">
              <a16:creationId xmlns:a16="http://schemas.microsoft.com/office/drawing/2014/main" id="{00000000-0008-0000-0000-0000B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51220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1206</xdr:row>
      <xdr:rowOff>18107</xdr:rowOff>
    </xdr:from>
    <xdr:to>
      <xdr:col>3</xdr:col>
      <xdr:colOff>1394234</xdr:colOff>
      <xdr:row>1206</xdr:row>
      <xdr:rowOff>624689</xdr:rowOff>
    </xdr:to>
    <xdr:pic>
      <xdr:nvPicPr>
        <xdr:cNvPr id="1207" name="Image 1206">
          <a:extLst>
            <a:ext uri="{FF2B5EF4-FFF2-40B4-BE49-F238E27FC236}">
              <a16:creationId xmlns:a16="http://schemas.microsoft.com/office/drawing/2014/main" id="{00000000-0008-0000-0000-0000B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5750657"/>
          <a:ext cx="13399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1207</xdr:row>
      <xdr:rowOff>18107</xdr:rowOff>
    </xdr:from>
    <xdr:to>
      <xdr:col>3</xdr:col>
      <xdr:colOff>869133</xdr:colOff>
      <xdr:row>1207</xdr:row>
      <xdr:rowOff>624689</xdr:rowOff>
    </xdr:to>
    <xdr:pic>
      <xdr:nvPicPr>
        <xdr:cNvPr id="1208" name="Image 1207">
          <a:extLst>
            <a:ext uri="{FF2B5EF4-FFF2-40B4-BE49-F238E27FC236}">
              <a16:creationId xmlns:a16="http://schemas.microsoft.com/office/drawing/2014/main" id="{00000000-0008-0000-0000-0000B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637930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1208</xdr:row>
      <xdr:rowOff>18107</xdr:rowOff>
    </xdr:from>
    <xdr:to>
      <xdr:col>3</xdr:col>
      <xdr:colOff>869133</xdr:colOff>
      <xdr:row>1208</xdr:row>
      <xdr:rowOff>624689</xdr:rowOff>
    </xdr:to>
    <xdr:pic>
      <xdr:nvPicPr>
        <xdr:cNvPr id="1209" name="Image 1208">
          <a:extLst>
            <a:ext uri="{FF2B5EF4-FFF2-40B4-BE49-F238E27FC236}">
              <a16:creationId xmlns:a16="http://schemas.microsoft.com/office/drawing/2014/main" id="{00000000-0008-0000-0000-0000B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70079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1209</xdr:row>
      <xdr:rowOff>18107</xdr:rowOff>
    </xdr:from>
    <xdr:to>
      <xdr:col>3</xdr:col>
      <xdr:colOff>443620</xdr:colOff>
      <xdr:row>1209</xdr:row>
      <xdr:rowOff>624689</xdr:rowOff>
    </xdr:to>
    <xdr:pic>
      <xdr:nvPicPr>
        <xdr:cNvPr id="1210" name="Image 1209">
          <a:extLst>
            <a:ext uri="{FF2B5EF4-FFF2-40B4-BE49-F238E27FC236}">
              <a16:creationId xmlns:a16="http://schemas.microsoft.com/office/drawing/2014/main" id="{00000000-0008-0000-0000-0000B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7636607"/>
          <a:ext cx="3892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1210</xdr:row>
      <xdr:rowOff>18107</xdr:rowOff>
    </xdr:from>
    <xdr:to>
      <xdr:col>3</xdr:col>
      <xdr:colOff>642796</xdr:colOff>
      <xdr:row>1210</xdr:row>
      <xdr:rowOff>624689</xdr:rowOff>
    </xdr:to>
    <xdr:pic>
      <xdr:nvPicPr>
        <xdr:cNvPr id="1211" name="Image 1210">
          <a:extLst>
            <a:ext uri="{FF2B5EF4-FFF2-40B4-BE49-F238E27FC236}">
              <a16:creationId xmlns:a16="http://schemas.microsoft.com/office/drawing/2014/main" id="{00000000-0008-0000-0000-0000B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82652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1211</xdr:row>
      <xdr:rowOff>18107</xdr:rowOff>
    </xdr:from>
    <xdr:to>
      <xdr:col>3</xdr:col>
      <xdr:colOff>1240325</xdr:colOff>
      <xdr:row>1211</xdr:row>
      <xdr:rowOff>624689</xdr:rowOff>
    </xdr:to>
    <xdr:pic>
      <xdr:nvPicPr>
        <xdr:cNvPr id="1212" name="Image 1211">
          <a:extLst>
            <a:ext uri="{FF2B5EF4-FFF2-40B4-BE49-F238E27FC236}">
              <a16:creationId xmlns:a16="http://schemas.microsoft.com/office/drawing/2014/main" id="{00000000-0008-0000-0000-0000B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8893907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1212</xdr:row>
      <xdr:rowOff>18107</xdr:rowOff>
    </xdr:from>
    <xdr:to>
      <xdr:col>3</xdr:col>
      <xdr:colOff>1276539</xdr:colOff>
      <xdr:row>1212</xdr:row>
      <xdr:rowOff>624689</xdr:rowOff>
    </xdr:to>
    <xdr:pic>
      <xdr:nvPicPr>
        <xdr:cNvPr id="1213" name="Image 1212">
          <a:extLst>
            <a:ext uri="{FF2B5EF4-FFF2-40B4-BE49-F238E27FC236}">
              <a16:creationId xmlns:a16="http://schemas.microsoft.com/office/drawing/2014/main" id="{00000000-0008-0000-0000-0000B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952255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1213</xdr:row>
      <xdr:rowOff>18107</xdr:rowOff>
    </xdr:from>
    <xdr:to>
      <xdr:col>3</xdr:col>
      <xdr:colOff>534154</xdr:colOff>
      <xdr:row>1213</xdr:row>
      <xdr:rowOff>624689</xdr:rowOff>
    </xdr:to>
    <xdr:pic>
      <xdr:nvPicPr>
        <xdr:cNvPr id="1214" name="Image 1213">
          <a:extLst>
            <a:ext uri="{FF2B5EF4-FFF2-40B4-BE49-F238E27FC236}">
              <a16:creationId xmlns:a16="http://schemas.microsoft.com/office/drawing/2014/main" id="{00000000-0008-0000-0000-0000B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015120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1214</xdr:row>
      <xdr:rowOff>18107</xdr:rowOff>
    </xdr:from>
    <xdr:to>
      <xdr:col>3</xdr:col>
      <xdr:colOff>679010</xdr:colOff>
      <xdr:row>1214</xdr:row>
      <xdr:rowOff>624689</xdr:rowOff>
    </xdr:to>
    <xdr:pic>
      <xdr:nvPicPr>
        <xdr:cNvPr id="1215" name="Image 1214">
          <a:extLst>
            <a:ext uri="{FF2B5EF4-FFF2-40B4-BE49-F238E27FC236}">
              <a16:creationId xmlns:a16="http://schemas.microsoft.com/office/drawing/2014/main" id="{00000000-0008-0000-0000-0000B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07798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1215</xdr:row>
      <xdr:rowOff>18107</xdr:rowOff>
    </xdr:from>
    <xdr:to>
      <xdr:col>3</xdr:col>
      <xdr:colOff>1149790</xdr:colOff>
      <xdr:row>1215</xdr:row>
      <xdr:rowOff>624689</xdr:rowOff>
    </xdr:to>
    <xdr:pic>
      <xdr:nvPicPr>
        <xdr:cNvPr id="1216" name="Image 1215">
          <a:extLst>
            <a:ext uri="{FF2B5EF4-FFF2-40B4-BE49-F238E27FC236}">
              <a16:creationId xmlns:a16="http://schemas.microsoft.com/office/drawing/2014/main" id="{00000000-0008-0000-0000-0000C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140850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1216</xdr:row>
      <xdr:rowOff>18107</xdr:rowOff>
    </xdr:from>
    <xdr:to>
      <xdr:col>3</xdr:col>
      <xdr:colOff>896293</xdr:colOff>
      <xdr:row>1216</xdr:row>
      <xdr:rowOff>624689</xdr:rowOff>
    </xdr:to>
    <xdr:pic>
      <xdr:nvPicPr>
        <xdr:cNvPr id="1217" name="Image 1216">
          <a:extLst>
            <a:ext uri="{FF2B5EF4-FFF2-40B4-BE49-F238E27FC236}">
              <a16:creationId xmlns:a16="http://schemas.microsoft.com/office/drawing/2014/main" id="{00000000-0008-0000-0000-0000C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203715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1217</xdr:row>
      <xdr:rowOff>18107</xdr:rowOff>
    </xdr:from>
    <xdr:to>
      <xdr:col>3</xdr:col>
      <xdr:colOff>642796</xdr:colOff>
      <xdr:row>1217</xdr:row>
      <xdr:rowOff>624689</xdr:rowOff>
    </xdr:to>
    <xdr:pic>
      <xdr:nvPicPr>
        <xdr:cNvPr id="1218" name="Image 1217">
          <a:extLst>
            <a:ext uri="{FF2B5EF4-FFF2-40B4-BE49-F238E27FC236}">
              <a16:creationId xmlns:a16="http://schemas.microsoft.com/office/drawing/2014/main" id="{00000000-0008-0000-0000-0000C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266580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1218</xdr:row>
      <xdr:rowOff>18107</xdr:rowOff>
    </xdr:from>
    <xdr:to>
      <xdr:col>3</xdr:col>
      <xdr:colOff>1222218</xdr:colOff>
      <xdr:row>1218</xdr:row>
      <xdr:rowOff>624689</xdr:rowOff>
    </xdr:to>
    <xdr:pic>
      <xdr:nvPicPr>
        <xdr:cNvPr id="1219" name="Image 1218">
          <a:extLst>
            <a:ext uri="{FF2B5EF4-FFF2-40B4-BE49-F238E27FC236}">
              <a16:creationId xmlns:a16="http://schemas.microsoft.com/office/drawing/2014/main" id="{00000000-0008-0000-0000-0000C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3294457"/>
          <a:ext cx="11678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1219</xdr:row>
      <xdr:rowOff>18107</xdr:rowOff>
    </xdr:from>
    <xdr:to>
      <xdr:col>3</xdr:col>
      <xdr:colOff>941560</xdr:colOff>
      <xdr:row>1219</xdr:row>
      <xdr:rowOff>624689</xdr:rowOff>
    </xdr:to>
    <xdr:pic>
      <xdr:nvPicPr>
        <xdr:cNvPr id="1220" name="Image 1219">
          <a:extLst>
            <a:ext uri="{FF2B5EF4-FFF2-40B4-BE49-F238E27FC236}">
              <a16:creationId xmlns:a16="http://schemas.microsoft.com/office/drawing/2014/main" id="{00000000-0008-0000-0000-0000C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39231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1220</xdr:row>
      <xdr:rowOff>18107</xdr:rowOff>
    </xdr:from>
    <xdr:to>
      <xdr:col>3</xdr:col>
      <xdr:colOff>841972</xdr:colOff>
      <xdr:row>1220</xdr:row>
      <xdr:rowOff>624689</xdr:rowOff>
    </xdr:to>
    <xdr:pic>
      <xdr:nvPicPr>
        <xdr:cNvPr id="1221" name="Image 1220">
          <a:extLst>
            <a:ext uri="{FF2B5EF4-FFF2-40B4-BE49-F238E27FC236}">
              <a16:creationId xmlns:a16="http://schemas.microsoft.com/office/drawing/2014/main" id="{00000000-0008-0000-0000-0000C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4551757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1221</xdr:row>
      <xdr:rowOff>18107</xdr:rowOff>
    </xdr:from>
    <xdr:to>
      <xdr:col>3</xdr:col>
      <xdr:colOff>543208</xdr:colOff>
      <xdr:row>1221</xdr:row>
      <xdr:rowOff>624689</xdr:rowOff>
    </xdr:to>
    <xdr:pic>
      <xdr:nvPicPr>
        <xdr:cNvPr id="1222" name="Image 1221">
          <a:extLst>
            <a:ext uri="{FF2B5EF4-FFF2-40B4-BE49-F238E27FC236}">
              <a16:creationId xmlns:a16="http://schemas.microsoft.com/office/drawing/2014/main" id="{00000000-0008-0000-0000-0000C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51804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1222</xdr:row>
      <xdr:rowOff>18107</xdr:rowOff>
    </xdr:from>
    <xdr:to>
      <xdr:col>3</xdr:col>
      <xdr:colOff>1312752</xdr:colOff>
      <xdr:row>1222</xdr:row>
      <xdr:rowOff>624689</xdr:rowOff>
    </xdr:to>
    <xdr:pic>
      <xdr:nvPicPr>
        <xdr:cNvPr id="1223" name="Image 1222">
          <a:extLst>
            <a:ext uri="{FF2B5EF4-FFF2-40B4-BE49-F238E27FC236}">
              <a16:creationId xmlns:a16="http://schemas.microsoft.com/office/drawing/2014/main" id="{00000000-0008-0000-0000-0000C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5809057"/>
          <a:ext cx="12584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1223</xdr:row>
      <xdr:rowOff>18107</xdr:rowOff>
    </xdr:from>
    <xdr:to>
      <xdr:col>3</xdr:col>
      <xdr:colOff>724277</xdr:colOff>
      <xdr:row>1223</xdr:row>
      <xdr:rowOff>624689</xdr:rowOff>
    </xdr:to>
    <xdr:pic>
      <xdr:nvPicPr>
        <xdr:cNvPr id="1224" name="Image 1223">
          <a:extLst>
            <a:ext uri="{FF2B5EF4-FFF2-40B4-BE49-F238E27FC236}">
              <a16:creationId xmlns:a16="http://schemas.microsoft.com/office/drawing/2014/main" id="{00000000-0008-0000-0000-0000C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643770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1224</xdr:row>
      <xdr:rowOff>18107</xdr:rowOff>
    </xdr:from>
    <xdr:to>
      <xdr:col>3</xdr:col>
      <xdr:colOff>534154</xdr:colOff>
      <xdr:row>1224</xdr:row>
      <xdr:rowOff>624689</xdr:rowOff>
    </xdr:to>
    <xdr:pic>
      <xdr:nvPicPr>
        <xdr:cNvPr id="1225" name="Image 1224">
          <a:extLst>
            <a:ext uri="{FF2B5EF4-FFF2-40B4-BE49-F238E27FC236}">
              <a16:creationId xmlns:a16="http://schemas.microsoft.com/office/drawing/2014/main" id="{00000000-0008-0000-0000-0000C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7066357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1225</xdr:row>
      <xdr:rowOff>18107</xdr:rowOff>
    </xdr:from>
    <xdr:to>
      <xdr:col>3</xdr:col>
      <xdr:colOff>941560</xdr:colOff>
      <xdr:row>1225</xdr:row>
      <xdr:rowOff>624689</xdr:rowOff>
    </xdr:to>
    <xdr:pic>
      <xdr:nvPicPr>
        <xdr:cNvPr id="1226" name="Image 1225">
          <a:extLst>
            <a:ext uri="{FF2B5EF4-FFF2-40B4-BE49-F238E27FC236}">
              <a16:creationId xmlns:a16="http://schemas.microsoft.com/office/drawing/2014/main" id="{00000000-0008-0000-0000-0000C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76950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1226</xdr:row>
      <xdr:rowOff>18107</xdr:rowOff>
    </xdr:from>
    <xdr:to>
      <xdr:col>3</xdr:col>
      <xdr:colOff>1258432</xdr:colOff>
      <xdr:row>1226</xdr:row>
      <xdr:rowOff>624689</xdr:rowOff>
    </xdr:to>
    <xdr:pic>
      <xdr:nvPicPr>
        <xdr:cNvPr id="1227" name="Image 1226">
          <a:extLst>
            <a:ext uri="{FF2B5EF4-FFF2-40B4-BE49-F238E27FC236}">
              <a16:creationId xmlns:a16="http://schemas.microsoft.com/office/drawing/2014/main" id="{00000000-0008-0000-0000-0000C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8323657"/>
          <a:ext cx="120411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1227</xdr:row>
      <xdr:rowOff>18107</xdr:rowOff>
    </xdr:from>
    <xdr:to>
      <xdr:col>3</xdr:col>
      <xdr:colOff>860079</xdr:colOff>
      <xdr:row>1227</xdr:row>
      <xdr:rowOff>624689</xdr:rowOff>
    </xdr:to>
    <xdr:pic>
      <xdr:nvPicPr>
        <xdr:cNvPr id="1228" name="Image 1227">
          <a:extLst>
            <a:ext uri="{FF2B5EF4-FFF2-40B4-BE49-F238E27FC236}">
              <a16:creationId xmlns:a16="http://schemas.microsoft.com/office/drawing/2014/main" id="{00000000-0008-0000-0000-0000C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8952307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1228</xdr:row>
      <xdr:rowOff>18107</xdr:rowOff>
    </xdr:from>
    <xdr:to>
      <xdr:col>3</xdr:col>
      <xdr:colOff>1593410</xdr:colOff>
      <xdr:row>1228</xdr:row>
      <xdr:rowOff>588475</xdr:rowOff>
    </xdr:to>
    <xdr:pic>
      <xdr:nvPicPr>
        <xdr:cNvPr id="1229" name="Image 1228">
          <a:extLst>
            <a:ext uri="{FF2B5EF4-FFF2-40B4-BE49-F238E27FC236}">
              <a16:creationId xmlns:a16="http://schemas.microsoft.com/office/drawing/2014/main" id="{00000000-0008-0000-0000-0000C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9580957"/>
          <a:ext cx="1539089" cy="57036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1229</xdr:row>
      <xdr:rowOff>18107</xdr:rowOff>
    </xdr:from>
    <xdr:to>
      <xdr:col>3</xdr:col>
      <xdr:colOff>1466661</xdr:colOff>
      <xdr:row>1229</xdr:row>
      <xdr:rowOff>624689</xdr:rowOff>
    </xdr:to>
    <xdr:pic>
      <xdr:nvPicPr>
        <xdr:cNvPr id="1230" name="Image 1229">
          <a:extLst>
            <a:ext uri="{FF2B5EF4-FFF2-40B4-BE49-F238E27FC236}">
              <a16:creationId xmlns:a16="http://schemas.microsoft.com/office/drawing/2014/main" id="{00000000-0008-0000-0000-0000C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0171507"/>
          <a:ext cx="14123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1230</xdr:row>
      <xdr:rowOff>18107</xdr:rowOff>
    </xdr:from>
    <xdr:to>
      <xdr:col>3</xdr:col>
      <xdr:colOff>1176950</xdr:colOff>
      <xdr:row>1230</xdr:row>
      <xdr:rowOff>624689</xdr:rowOff>
    </xdr:to>
    <xdr:pic>
      <xdr:nvPicPr>
        <xdr:cNvPr id="1231" name="Image 1230">
          <a:extLst>
            <a:ext uri="{FF2B5EF4-FFF2-40B4-BE49-F238E27FC236}">
              <a16:creationId xmlns:a16="http://schemas.microsoft.com/office/drawing/2014/main" id="{00000000-0008-0000-0000-0000C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0800157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1231</xdr:row>
      <xdr:rowOff>18107</xdr:rowOff>
    </xdr:from>
    <xdr:to>
      <xdr:col>3</xdr:col>
      <xdr:colOff>896293</xdr:colOff>
      <xdr:row>1231</xdr:row>
      <xdr:rowOff>624689</xdr:rowOff>
    </xdr:to>
    <xdr:pic>
      <xdr:nvPicPr>
        <xdr:cNvPr id="1232" name="Image 1231">
          <a:extLst>
            <a:ext uri="{FF2B5EF4-FFF2-40B4-BE49-F238E27FC236}">
              <a16:creationId xmlns:a16="http://schemas.microsoft.com/office/drawing/2014/main" id="{00000000-0008-0000-0000-0000D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1428807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1232</xdr:row>
      <xdr:rowOff>18107</xdr:rowOff>
    </xdr:from>
    <xdr:to>
      <xdr:col>3</xdr:col>
      <xdr:colOff>1195057</xdr:colOff>
      <xdr:row>1232</xdr:row>
      <xdr:rowOff>624689</xdr:rowOff>
    </xdr:to>
    <xdr:pic>
      <xdr:nvPicPr>
        <xdr:cNvPr id="1233" name="Image 1232">
          <a:extLst>
            <a:ext uri="{FF2B5EF4-FFF2-40B4-BE49-F238E27FC236}">
              <a16:creationId xmlns:a16="http://schemas.microsoft.com/office/drawing/2014/main" id="{00000000-0008-0000-0000-0000D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2057457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1233</xdr:row>
      <xdr:rowOff>18107</xdr:rowOff>
    </xdr:from>
    <xdr:to>
      <xdr:col>3</xdr:col>
      <xdr:colOff>887240</xdr:colOff>
      <xdr:row>1233</xdr:row>
      <xdr:rowOff>624689</xdr:rowOff>
    </xdr:to>
    <xdr:pic>
      <xdr:nvPicPr>
        <xdr:cNvPr id="1234" name="Image 1233">
          <a:extLst>
            <a:ext uri="{FF2B5EF4-FFF2-40B4-BE49-F238E27FC236}">
              <a16:creationId xmlns:a16="http://schemas.microsoft.com/office/drawing/2014/main" id="{00000000-0008-0000-0000-0000D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2686107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1234</xdr:row>
      <xdr:rowOff>18107</xdr:rowOff>
    </xdr:from>
    <xdr:to>
      <xdr:col>3</xdr:col>
      <xdr:colOff>1240325</xdr:colOff>
      <xdr:row>1234</xdr:row>
      <xdr:rowOff>624689</xdr:rowOff>
    </xdr:to>
    <xdr:pic>
      <xdr:nvPicPr>
        <xdr:cNvPr id="1235" name="Image 1234">
          <a:extLst>
            <a:ext uri="{FF2B5EF4-FFF2-40B4-BE49-F238E27FC236}">
              <a16:creationId xmlns:a16="http://schemas.microsoft.com/office/drawing/2014/main" id="{00000000-0008-0000-0000-0000D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3314757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1235</xdr:row>
      <xdr:rowOff>18107</xdr:rowOff>
    </xdr:from>
    <xdr:to>
      <xdr:col>3</xdr:col>
      <xdr:colOff>1186004</xdr:colOff>
      <xdr:row>1235</xdr:row>
      <xdr:rowOff>624689</xdr:rowOff>
    </xdr:to>
    <xdr:pic>
      <xdr:nvPicPr>
        <xdr:cNvPr id="1236" name="Image 1235">
          <a:extLst>
            <a:ext uri="{FF2B5EF4-FFF2-40B4-BE49-F238E27FC236}">
              <a16:creationId xmlns:a16="http://schemas.microsoft.com/office/drawing/2014/main" id="{00000000-0008-0000-0000-0000D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3943407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1236</xdr:row>
      <xdr:rowOff>18107</xdr:rowOff>
    </xdr:from>
    <xdr:to>
      <xdr:col>3</xdr:col>
      <xdr:colOff>470780</xdr:colOff>
      <xdr:row>1236</xdr:row>
      <xdr:rowOff>624689</xdr:rowOff>
    </xdr:to>
    <xdr:pic>
      <xdr:nvPicPr>
        <xdr:cNvPr id="1237" name="Image 1236">
          <a:extLst>
            <a:ext uri="{FF2B5EF4-FFF2-40B4-BE49-F238E27FC236}">
              <a16:creationId xmlns:a16="http://schemas.microsoft.com/office/drawing/2014/main" id="{00000000-0008-0000-0000-0000D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4572057"/>
          <a:ext cx="4164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1237</xdr:row>
      <xdr:rowOff>18107</xdr:rowOff>
    </xdr:from>
    <xdr:to>
      <xdr:col>3</xdr:col>
      <xdr:colOff>733331</xdr:colOff>
      <xdr:row>1237</xdr:row>
      <xdr:rowOff>624689</xdr:rowOff>
    </xdr:to>
    <xdr:pic>
      <xdr:nvPicPr>
        <xdr:cNvPr id="1238" name="Image 1237">
          <a:extLst>
            <a:ext uri="{FF2B5EF4-FFF2-40B4-BE49-F238E27FC236}">
              <a16:creationId xmlns:a16="http://schemas.microsoft.com/office/drawing/2014/main" id="{00000000-0008-0000-0000-0000D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52007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1238</xdr:row>
      <xdr:rowOff>18107</xdr:rowOff>
    </xdr:from>
    <xdr:to>
      <xdr:col>3</xdr:col>
      <xdr:colOff>570368</xdr:colOff>
      <xdr:row>1238</xdr:row>
      <xdr:rowOff>624689</xdr:rowOff>
    </xdr:to>
    <xdr:pic>
      <xdr:nvPicPr>
        <xdr:cNvPr id="1239" name="Image 1238">
          <a:extLst>
            <a:ext uri="{FF2B5EF4-FFF2-40B4-BE49-F238E27FC236}">
              <a16:creationId xmlns:a16="http://schemas.microsoft.com/office/drawing/2014/main" id="{00000000-0008-0000-0000-0000D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582935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1239</xdr:row>
      <xdr:rowOff>18107</xdr:rowOff>
    </xdr:from>
    <xdr:to>
      <xdr:col>3</xdr:col>
      <xdr:colOff>597529</xdr:colOff>
      <xdr:row>1239</xdr:row>
      <xdr:rowOff>624689</xdr:rowOff>
    </xdr:to>
    <xdr:pic>
      <xdr:nvPicPr>
        <xdr:cNvPr id="1240" name="Image 1239">
          <a:extLst>
            <a:ext uri="{FF2B5EF4-FFF2-40B4-BE49-F238E27FC236}">
              <a16:creationId xmlns:a16="http://schemas.microsoft.com/office/drawing/2014/main" id="{00000000-0008-0000-0000-0000D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64580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1240</xdr:row>
      <xdr:rowOff>18107</xdr:rowOff>
    </xdr:from>
    <xdr:to>
      <xdr:col>3</xdr:col>
      <xdr:colOff>1186004</xdr:colOff>
      <xdr:row>1240</xdr:row>
      <xdr:rowOff>624689</xdr:rowOff>
    </xdr:to>
    <xdr:pic>
      <xdr:nvPicPr>
        <xdr:cNvPr id="1241" name="Image 1240">
          <a:extLst>
            <a:ext uri="{FF2B5EF4-FFF2-40B4-BE49-F238E27FC236}">
              <a16:creationId xmlns:a16="http://schemas.microsoft.com/office/drawing/2014/main" id="{00000000-0008-0000-0000-0000D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7086657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1241</xdr:row>
      <xdr:rowOff>18107</xdr:rowOff>
    </xdr:from>
    <xdr:to>
      <xdr:col>3</xdr:col>
      <xdr:colOff>1023042</xdr:colOff>
      <xdr:row>1241</xdr:row>
      <xdr:rowOff>624689</xdr:rowOff>
    </xdr:to>
    <xdr:pic>
      <xdr:nvPicPr>
        <xdr:cNvPr id="1242" name="Image 1241">
          <a:extLst>
            <a:ext uri="{FF2B5EF4-FFF2-40B4-BE49-F238E27FC236}">
              <a16:creationId xmlns:a16="http://schemas.microsoft.com/office/drawing/2014/main" id="{00000000-0008-0000-0000-0000D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77153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1242</xdr:row>
      <xdr:rowOff>18107</xdr:rowOff>
    </xdr:from>
    <xdr:to>
      <xdr:col>3</xdr:col>
      <xdr:colOff>1149790</xdr:colOff>
      <xdr:row>1242</xdr:row>
      <xdr:rowOff>624689</xdr:rowOff>
    </xdr:to>
    <xdr:pic>
      <xdr:nvPicPr>
        <xdr:cNvPr id="1243" name="Image 1242">
          <a:extLst>
            <a:ext uri="{FF2B5EF4-FFF2-40B4-BE49-F238E27FC236}">
              <a16:creationId xmlns:a16="http://schemas.microsoft.com/office/drawing/2014/main" id="{00000000-0008-0000-0000-0000D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8343957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1243</xdr:row>
      <xdr:rowOff>18107</xdr:rowOff>
    </xdr:from>
    <xdr:to>
      <xdr:col>3</xdr:col>
      <xdr:colOff>814812</xdr:colOff>
      <xdr:row>1243</xdr:row>
      <xdr:rowOff>624689</xdr:rowOff>
    </xdr:to>
    <xdr:pic>
      <xdr:nvPicPr>
        <xdr:cNvPr id="1244" name="Image 1243">
          <a:extLst>
            <a:ext uri="{FF2B5EF4-FFF2-40B4-BE49-F238E27FC236}">
              <a16:creationId xmlns:a16="http://schemas.microsoft.com/office/drawing/2014/main" id="{00000000-0008-0000-0000-0000D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89726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1244</xdr:row>
      <xdr:rowOff>18107</xdr:rowOff>
    </xdr:from>
    <xdr:to>
      <xdr:col>3</xdr:col>
      <xdr:colOff>1032095</xdr:colOff>
      <xdr:row>1244</xdr:row>
      <xdr:rowOff>624689</xdr:rowOff>
    </xdr:to>
    <xdr:pic>
      <xdr:nvPicPr>
        <xdr:cNvPr id="1245" name="Image 1244">
          <a:extLst>
            <a:ext uri="{FF2B5EF4-FFF2-40B4-BE49-F238E27FC236}">
              <a16:creationId xmlns:a16="http://schemas.microsoft.com/office/drawing/2014/main" id="{00000000-0008-0000-0000-0000D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79601257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1245</xdr:row>
      <xdr:rowOff>18107</xdr:rowOff>
    </xdr:from>
    <xdr:to>
      <xdr:col>3</xdr:col>
      <xdr:colOff>1186004</xdr:colOff>
      <xdr:row>1245</xdr:row>
      <xdr:rowOff>624689</xdr:rowOff>
    </xdr:to>
    <xdr:pic>
      <xdr:nvPicPr>
        <xdr:cNvPr id="1246" name="Image 1245">
          <a:extLst>
            <a:ext uri="{FF2B5EF4-FFF2-40B4-BE49-F238E27FC236}">
              <a16:creationId xmlns:a16="http://schemas.microsoft.com/office/drawing/2014/main" id="{00000000-0008-0000-0000-0000D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0229907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1246</xdr:row>
      <xdr:rowOff>18107</xdr:rowOff>
    </xdr:from>
    <xdr:to>
      <xdr:col>3</xdr:col>
      <xdr:colOff>796705</xdr:colOff>
      <xdr:row>1246</xdr:row>
      <xdr:rowOff>624689</xdr:rowOff>
    </xdr:to>
    <xdr:pic>
      <xdr:nvPicPr>
        <xdr:cNvPr id="1247" name="Image 1246">
          <a:extLst>
            <a:ext uri="{FF2B5EF4-FFF2-40B4-BE49-F238E27FC236}">
              <a16:creationId xmlns:a16="http://schemas.microsoft.com/office/drawing/2014/main" id="{00000000-0008-0000-0000-0000D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08585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1247</xdr:row>
      <xdr:rowOff>18107</xdr:rowOff>
    </xdr:from>
    <xdr:to>
      <xdr:col>3</xdr:col>
      <xdr:colOff>1267485</xdr:colOff>
      <xdr:row>1247</xdr:row>
      <xdr:rowOff>624689</xdr:rowOff>
    </xdr:to>
    <xdr:pic>
      <xdr:nvPicPr>
        <xdr:cNvPr id="1248" name="Image 1247">
          <a:extLst>
            <a:ext uri="{FF2B5EF4-FFF2-40B4-BE49-F238E27FC236}">
              <a16:creationId xmlns:a16="http://schemas.microsoft.com/office/drawing/2014/main" id="{00000000-0008-0000-0000-0000E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148720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1248</xdr:row>
      <xdr:rowOff>18107</xdr:rowOff>
    </xdr:from>
    <xdr:to>
      <xdr:col>3</xdr:col>
      <xdr:colOff>1339913</xdr:colOff>
      <xdr:row>1248</xdr:row>
      <xdr:rowOff>624689</xdr:rowOff>
    </xdr:to>
    <xdr:pic>
      <xdr:nvPicPr>
        <xdr:cNvPr id="1249" name="Image 1248">
          <a:extLst>
            <a:ext uri="{FF2B5EF4-FFF2-40B4-BE49-F238E27FC236}">
              <a16:creationId xmlns:a16="http://schemas.microsoft.com/office/drawing/2014/main" id="{00000000-0008-0000-0000-0000E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2115857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1249</xdr:row>
      <xdr:rowOff>18107</xdr:rowOff>
    </xdr:from>
    <xdr:to>
      <xdr:col>3</xdr:col>
      <xdr:colOff>606582</xdr:colOff>
      <xdr:row>1249</xdr:row>
      <xdr:rowOff>624689</xdr:rowOff>
    </xdr:to>
    <xdr:pic>
      <xdr:nvPicPr>
        <xdr:cNvPr id="1250" name="Image 1249">
          <a:extLst>
            <a:ext uri="{FF2B5EF4-FFF2-40B4-BE49-F238E27FC236}">
              <a16:creationId xmlns:a16="http://schemas.microsoft.com/office/drawing/2014/main" id="{00000000-0008-0000-0000-0000E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274450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1250</xdr:row>
      <xdr:rowOff>18107</xdr:rowOff>
    </xdr:from>
    <xdr:to>
      <xdr:col>3</xdr:col>
      <xdr:colOff>1068309</xdr:colOff>
      <xdr:row>1250</xdr:row>
      <xdr:rowOff>624689</xdr:rowOff>
    </xdr:to>
    <xdr:pic>
      <xdr:nvPicPr>
        <xdr:cNvPr id="1251" name="Image 1250">
          <a:extLst>
            <a:ext uri="{FF2B5EF4-FFF2-40B4-BE49-F238E27FC236}">
              <a16:creationId xmlns:a16="http://schemas.microsoft.com/office/drawing/2014/main" id="{00000000-0008-0000-0000-0000E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337315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1251</xdr:row>
      <xdr:rowOff>18107</xdr:rowOff>
    </xdr:from>
    <xdr:to>
      <xdr:col>3</xdr:col>
      <xdr:colOff>1167897</xdr:colOff>
      <xdr:row>1251</xdr:row>
      <xdr:rowOff>624689</xdr:rowOff>
    </xdr:to>
    <xdr:pic>
      <xdr:nvPicPr>
        <xdr:cNvPr id="1252" name="Image 1251">
          <a:extLst>
            <a:ext uri="{FF2B5EF4-FFF2-40B4-BE49-F238E27FC236}">
              <a16:creationId xmlns:a16="http://schemas.microsoft.com/office/drawing/2014/main" id="{00000000-0008-0000-0000-0000E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4001807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1252</xdr:row>
      <xdr:rowOff>18107</xdr:rowOff>
    </xdr:from>
    <xdr:to>
      <xdr:col>3</xdr:col>
      <xdr:colOff>660903</xdr:colOff>
      <xdr:row>1252</xdr:row>
      <xdr:rowOff>624689</xdr:rowOff>
    </xdr:to>
    <xdr:pic>
      <xdr:nvPicPr>
        <xdr:cNvPr id="1253" name="Image 1252">
          <a:extLst>
            <a:ext uri="{FF2B5EF4-FFF2-40B4-BE49-F238E27FC236}">
              <a16:creationId xmlns:a16="http://schemas.microsoft.com/office/drawing/2014/main" id="{00000000-0008-0000-0000-0000E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46304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1253</xdr:row>
      <xdr:rowOff>18107</xdr:rowOff>
    </xdr:from>
    <xdr:to>
      <xdr:col>3</xdr:col>
      <xdr:colOff>986828</xdr:colOff>
      <xdr:row>1253</xdr:row>
      <xdr:rowOff>624689</xdr:rowOff>
    </xdr:to>
    <xdr:pic>
      <xdr:nvPicPr>
        <xdr:cNvPr id="1254" name="Image 1253">
          <a:extLst>
            <a:ext uri="{FF2B5EF4-FFF2-40B4-BE49-F238E27FC236}">
              <a16:creationId xmlns:a16="http://schemas.microsoft.com/office/drawing/2014/main" id="{00000000-0008-0000-0000-0000E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525910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1254</xdr:row>
      <xdr:rowOff>18107</xdr:rowOff>
    </xdr:from>
    <xdr:to>
      <xdr:col>3</xdr:col>
      <xdr:colOff>1502875</xdr:colOff>
      <xdr:row>1254</xdr:row>
      <xdr:rowOff>624689</xdr:rowOff>
    </xdr:to>
    <xdr:pic>
      <xdr:nvPicPr>
        <xdr:cNvPr id="1255" name="Image 1254">
          <a:extLst>
            <a:ext uri="{FF2B5EF4-FFF2-40B4-BE49-F238E27FC236}">
              <a16:creationId xmlns:a16="http://schemas.microsoft.com/office/drawing/2014/main" id="{00000000-0008-0000-0000-0000E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5887757"/>
          <a:ext cx="14485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1255</xdr:row>
      <xdr:rowOff>18107</xdr:rowOff>
    </xdr:from>
    <xdr:to>
      <xdr:col>3</xdr:col>
      <xdr:colOff>497941</xdr:colOff>
      <xdr:row>1255</xdr:row>
      <xdr:rowOff>624689</xdr:rowOff>
    </xdr:to>
    <xdr:pic>
      <xdr:nvPicPr>
        <xdr:cNvPr id="1256" name="Image 1255">
          <a:extLst>
            <a:ext uri="{FF2B5EF4-FFF2-40B4-BE49-F238E27FC236}">
              <a16:creationId xmlns:a16="http://schemas.microsoft.com/office/drawing/2014/main" id="{00000000-0008-0000-0000-0000E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6516407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1256</xdr:row>
      <xdr:rowOff>18107</xdr:rowOff>
    </xdr:from>
    <xdr:to>
      <xdr:col>3</xdr:col>
      <xdr:colOff>715224</xdr:colOff>
      <xdr:row>1256</xdr:row>
      <xdr:rowOff>624689</xdr:rowOff>
    </xdr:to>
    <xdr:pic>
      <xdr:nvPicPr>
        <xdr:cNvPr id="1257" name="Image 1256">
          <a:extLst>
            <a:ext uri="{FF2B5EF4-FFF2-40B4-BE49-F238E27FC236}">
              <a16:creationId xmlns:a16="http://schemas.microsoft.com/office/drawing/2014/main" id="{00000000-0008-0000-0000-0000E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71450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1257</xdr:row>
      <xdr:rowOff>18107</xdr:rowOff>
    </xdr:from>
    <xdr:to>
      <xdr:col>3</xdr:col>
      <xdr:colOff>778598</xdr:colOff>
      <xdr:row>1257</xdr:row>
      <xdr:rowOff>624689</xdr:rowOff>
    </xdr:to>
    <xdr:pic>
      <xdr:nvPicPr>
        <xdr:cNvPr id="1258" name="Image 1257">
          <a:extLst>
            <a:ext uri="{FF2B5EF4-FFF2-40B4-BE49-F238E27FC236}">
              <a16:creationId xmlns:a16="http://schemas.microsoft.com/office/drawing/2014/main" id="{00000000-0008-0000-0000-0000E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777370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1258</xdr:row>
      <xdr:rowOff>18107</xdr:rowOff>
    </xdr:from>
    <xdr:to>
      <xdr:col>3</xdr:col>
      <xdr:colOff>660903</xdr:colOff>
      <xdr:row>1258</xdr:row>
      <xdr:rowOff>624689</xdr:rowOff>
    </xdr:to>
    <xdr:pic>
      <xdr:nvPicPr>
        <xdr:cNvPr id="1259" name="Image 1258">
          <a:extLst>
            <a:ext uri="{FF2B5EF4-FFF2-40B4-BE49-F238E27FC236}">
              <a16:creationId xmlns:a16="http://schemas.microsoft.com/office/drawing/2014/main" id="{00000000-0008-0000-0000-0000E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84023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1259</xdr:row>
      <xdr:rowOff>18107</xdr:rowOff>
    </xdr:from>
    <xdr:to>
      <xdr:col>3</xdr:col>
      <xdr:colOff>787651</xdr:colOff>
      <xdr:row>1259</xdr:row>
      <xdr:rowOff>624689</xdr:rowOff>
    </xdr:to>
    <xdr:pic>
      <xdr:nvPicPr>
        <xdr:cNvPr id="1260" name="Image 1259">
          <a:extLst>
            <a:ext uri="{FF2B5EF4-FFF2-40B4-BE49-F238E27FC236}">
              <a16:creationId xmlns:a16="http://schemas.microsoft.com/office/drawing/2014/main" id="{00000000-0008-0000-0000-0000E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9031007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1260</xdr:row>
      <xdr:rowOff>18107</xdr:rowOff>
    </xdr:from>
    <xdr:to>
      <xdr:col>3</xdr:col>
      <xdr:colOff>1530036</xdr:colOff>
      <xdr:row>1260</xdr:row>
      <xdr:rowOff>624689</xdr:rowOff>
    </xdr:to>
    <xdr:pic>
      <xdr:nvPicPr>
        <xdr:cNvPr id="1261" name="Image 1260">
          <a:extLst>
            <a:ext uri="{FF2B5EF4-FFF2-40B4-BE49-F238E27FC236}">
              <a16:creationId xmlns:a16="http://schemas.microsoft.com/office/drawing/2014/main" id="{00000000-0008-0000-0000-0000E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89659657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1261</xdr:row>
      <xdr:rowOff>18107</xdr:rowOff>
    </xdr:from>
    <xdr:to>
      <xdr:col>3</xdr:col>
      <xdr:colOff>688063</xdr:colOff>
      <xdr:row>1261</xdr:row>
      <xdr:rowOff>624689</xdr:rowOff>
    </xdr:to>
    <xdr:pic>
      <xdr:nvPicPr>
        <xdr:cNvPr id="1262" name="Image 1261">
          <a:extLst>
            <a:ext uri="{FF2B5EF4-FFF2-40B4-BE49-F238E27FC236}">
              <a16:creationId xmlns:a16="http://schemas.microsoft.com/office/drawing/2014/main" id="{00000000-0008-0000-0000-0000E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02883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1262</xdr:row>
      <xdr:rowOff>18107</xdr:rowOff>
    </xdr:from>
    <xdr:to>
      <xdr:col>3</xdr:col>
      <xdr:colOff>1013988</xdr:colOff>
      <xdr:row>1262</xdr:row>
      <xdr:rowOff>624689</xdr:rowOff>
    </xdr:to>
    <xdr:pic>
      <xdr:nvPicPr>
        <xdr:cNvPr id="1263" name="Image 1262">
          <a:extLst>
            <a:ext uri="{FF2B5EF4-FFF2-40B4-BE49-F238E27FC236}">
              <a16:creationId xmlns:a16="http://schemas.microsoft.com/office/drawing/2014/main" id="{00000000-0008-0000-0000-0000E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091695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1263</xdr:row>
      <xdr:rowOff>18107</xdr:rowOff>
    </xdr:from>
    <xdr:to>
      <xdr:col>3</xdr:col>
      <xdr:colOff>832919</xdr:colOff>
      <xdr:row>1263</xdr:row>
      <xdr:rowOff>624689</xdr:rowOff>
    </xdr:to>
    <xdr:pic>
      <xdr:nvPicPr>
        <xdr:cNvPr id="1264" name="Image 1263">
          <a:extLst>
            <a:ext uri="{FF2B5EF4-FFF2-40B4-BE49-F238E27FC236}">
              <a16:creationId xmlns:a16="http://schemas.microsoft.com/office/drawing/2014/main" id="{00000000-0008-0000-0000-0000F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154560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1264</xdr:row>
      <xdr:rowOff>18107</xdr:rowOff>
    </xdr:from>
    <xdr:to>
      <xdr:col>3</xdr:col>
      <xdr:colOff>570368</xdr:colOff>
      <xdr:row>1264</xdr:row>
      <xdr:rowOff>624689</xdr:rowOff>
    </xdr:to>
    <xdr:pic>
      <xdr:nvPicPr>
        <xdr:cNvPr id="1265" name="Image 1264">
          <a:extLst>
            <a:ext uri="{FF2B5EF4-FFF2-40B4-BE49-F238E27FC236}">
              <a16:creationId xmlns:a16="http://schemas.microsoft.com/office/drawing/2014/main" id="{00000000-0008-0000-0000-0000F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217425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1265</xdr:row>
      <xdr:rowOff>18107</xdr:rowOff>
    </xdr:from>
    <xdr:to>
      <xdr:col>3</xdr:col>
      <xdr:colOff>561315</xdr:colOff>
      <xdr:row>1265</xdr:row>
      <xdr:rowOff>624689</xdr:rowOff>
    </xdr:to>
    <xdr:pic>
      <xdr:nvPicPr>
        <xdr:cNvPr id="1266" name="Image 1265">
          <a:extLst>
            <a:ext uri="{FF2B5EF4-FFF2-40B4-BE49-F238E27FC236}">
              <a16:creationId xmlns:a16="http://schemas.microsoft.com/office/drawing/2014/main" id="{00000000-0008-0000-0000-0000F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2802907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1266</xdr:row>
      <xdr:rowOff>18107</xdr:rowOff>
    </xdr:from>
    <xdr:to>
      <xdr:col>3</xdr:col>
      <xdr:colOff>923453</xdr:colOff>
      <xdr:row>1266</xdr:row>
      <xdr:rowOff>624689</xdr:rowOff>
    </xdr:to>
    <xdr:pic>
      <xdr:nvPicPr>
        <xdr:cNvPr id="1267" name="Image 1266">
          <a:extLst>
            <a:ext uri="{FF2B5EF4-FFF2-40B4-BE49-F238E27FC236}">
              <a16:creationId xmlns:a16="http://schemas.microsoft.com/office/drawing/2014/main" id="{00000000-0008-0000-0000-0000F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3431557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1267</xdr:row>
      <xdr:rowOff>18107</xdr:rowOff>
    </xdr:from>
    <xdr:to>
      <xdr:col>3</xdr:col>
      <xdr:colOff>597529</xdr:colOff>
      <xdr:row>1267</xdr:row>
      <xdr:rowOff>624689</xdr:rowOff>
    </xdr:to>
    <xdr:pic>
      <xdr:nvPicPr>
        <xdr:cNvPr id="1268" name="Image 1267">
          <a:extLst>
            <a:ext uri="{FF2B5EF4-FFF2-40B4-BE49-F238E27FC236}">
              <a16:creationId xmlns:a16="http://schemas.microsoft.com/office/drawing/2014/main" id="{00000000-0008-0000-0000-0000F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40602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1268</xdr:row>
      <xdr:rowOff>18107</xdr:rowOff>
    </xdr:from>
    <xdr:to>
      <xdr:col>3</xdr:col>
      <xdr:colOff>742384</xdr:colOff>
      <xdr:row>1268</xdr:row>
      <xdr:rowOff>624689</xdr:rowOff>
    </xdr:to>
    <xdr:pic>
      <xdr:nvPicPr>
        <xdr:cNvPr id="1269" name="Image 1268">
          <a:extLst>
            <a:ext uri="{FF2B5EF4-FFF2-40B4-BE49-F238E27FC236}">
              <a16:creationId xmlns:a16="http://schemas.microsoft.com/office/drawing/2014/main" id="{00000000-0008-0000-0000-0000F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4688857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1269</xdr:row>
      <xdr:rowOff>18107</xdr:rowOff>
    </xdr:from>
    <xdr:to>
      <xdr:col>3</xdr:col>
      <xdr:colOff>950614</xdr:colOff>
      <xdr:row>1269</xdr:row>
      <xdr:rowOff>624689</xdr:rowOff>
    </xdr:to>
    <xdr:pic>
      <xdr:nvPicPr>
        <xdr:cNvPr id="1270" name="Image 1269">
          <a:extLst>
            <a:ext uri="{FF2B5EF4-FFF2-40B4-BE49-F238E27FC236}">
              <a16:creationId xmlns:a16="http://schemas.microsoft.com/office/drawing/2014/main" id="{00000000-0008-0000-0000-0000F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531750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1270</xdr:row>
      <xdr:rowOff>18107</xdr:rowOff>
    </xdr:from>
    <xdr:to>
      <xdr:col>3</xdr:col>
      <xdr:colOff>968721</xdr:colOff>
      <xdr:row>1270</xdr:row>
      <xdr:rowOff>624689</xdr:rowOff>
    </xdr:to>
    <xdr:pic>
      <xdr:nvPicPr>
        <xdr:cNvPr id="1271" name="Image 1270">
          <a:extLst>
            <a:ext uri="{FF2B5EF4-FFF2-40B4-BE49-F238E27FC236}">
              <a16:creationId xmlns:a16="http://schemas.microsoft.com/office/drawing/2014/main" id="{00000000-0008-0000-0000-0000F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5946157"/>
          <a:ext cx="91440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1271</xdr:row>
      <xdr:rowOff>18107</xdr:rowOff>
    </xdr:from>
    <xdr:to>
      <xdr:col>3</xdr:col>
      <xdr:colOff>1131683</xdr:colOff>
      <xdr:row>1271</xdr:row>
      <xdr:rowOff>624689</xdr:rowOff>
    </xdr:to>
    <xdr:pic>
      <xdr:nvPicPr>
        <xdr:cNvPr id="1272" name="Image 1271">
          <a:extLst>
            <a:ext uri="{FF2B5EF4-FFF2-40B4-BE49-F238E27FC236}">
              <a16:creationId xmlns:a16="http://schemas.microsoft.com/office/drawing/2014/main" id="{00000000-0008-0000-0000-0000F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6574807"/>
          <a:ext cx="107736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1272</xdr:row>
      <xdr:rowOff>18107</xdr:rowOff>
    </xdr:from>
    <xdr:to>
      <xdr:col>3</xdr:col>
      <xdr:colOff>995881</xdr:colOff>
      <xdr:row>1272</xdr:row>
      <xdr:rowOff>624689</xdr:rowOff>
    </xdr:to>
    <xdr:pic>
      <xdr:nvPicPr>
        <xdr:cNvPr id="1273" name="Image 1272">
          <a:extLst>
            <a:ext uri="{FF2B5EF4-FFF2-40B4-BE49-F238E27FC236}">
              <a16:creationId xmlns:a16="http://schemas.microsoft.com/office/drawing/2014/main" id="{00000000-0008-0000-0000-0000F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720345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1273</xdr:row>
      <xdr:rowOff>18107</xdr:rowOff>
    </xdr:from>
    <xdr:to>
      <xdr:col>3</xdr:col>
      <xdr:colOff>1430448</xdr:colOff>
      <xdr:row>1273</xdr:row>
      <xdr:rowOff>624689</xdr:rowOff>
    </xdr:to>
    <xdr:pic>
      <xdr:nvPicPr>
        <xdr:cNvPr id="1274" name="Image 1273">
          <a:extLst>
            <a:ext uri="{FF2B5EF4-FFF2-40B4-BE49-F238E27FC236}">
              <a16:creationId xmlns:a16="http://schemas.microsoft.com/office/drawing/2014/main" id="{00000000-0008-0000-0000-0000F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7832107"/>
          <a:ext cx="13761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1274</xdr:row>
      <xdr:rowOff>18107</xdr:rowOff>
    </xdr:from>
    <xdr:to>
      <xdr:col>3</xdr:col>
      <xdr:colOff>715224</xdr:colOff>
      <xdr:row>1274</xdr:row>
      <xdr:rowOff>624689</xdr:rowOff>
    </xdr:to>
    <xdr:pic>
      <xdr:nvPicPr>
        <xdr:cNvPr id="1275" name="Image 1274">
          <a:extLst>
            <a:ext uri="{FF2B5EF4-FFF2-40B4-BE49-F238E27FC236}">
              <a16:creationId xmlns:a16="http://schemas.microsoft.com/office/drawing/2014/main" id="{00000000-0008-0000-0000-0000F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84607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1275</xdr:row>
      <xdr:rowOff>18107</xdr:rowOff>
    </xdr:from>
    <xdr:to>
      <xdr:col>3</xdr:col>
      <xdr:colOff>941560</xdr:colOff>
      <xdr:row>1275</xdr:row>
      <xdr:rowOff>624689</xdr:rowOff>
    </xdr:to>
    <xdr:pic>
      <xdr:nvPicPr>
        <xdr:cNvPr id="1276" name="Image 1275">
          <a:extLst>
            <a:ext uri="{FF2B5EF4-FFF2-40B4-BE49-F238E27FC236}">
              <a16:creationId xmlns:a16="http://schemas.microsoft.com/office/drawing/2014/main" id="{00000000-0008-0000-0000-0000F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90894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1276</xdr:row>
      <xdr:rowOff>18107</xdr:rowOff>
    </xdr:from>
    <xdr:to>
      <xdr:col>3</xdr:col>
      <xdr:colOff>588475</xdr:colOff>
      <xdr:row>1276</xdr:row>
      <xdr:rowOff>624689</xdr:rowOff>
    </xdr:to>
    <xdr:pic>
      <xdr:nvPicPr>
        <xdr:cNvPr id="1277" name="Image 1276">
          <a:extLst>
            <a:ext uri="{FF2B5EF4-FFF2-40B4-BE49-F238E27FC236}">
              <a16:creationId xmlns:a16="http://schemas.microsoft.com/office/drawing/2014/main" id="{00000000-0008-0000-0000-0000F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997180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1277</xdr:row>
      <xdr:rowOff>18107</xdr:rowOff>
    </xdr:from>
    <xdr:to>
      <xdr:col>3</xdr:col>
      <xdr:colOff>1013988</xdr:colOff>
      <xdr:row>1277</xdr:row>
      <xdr:rowOff>624689</xdr:rowOff>
    </xdr:to>
    <xdr:pic>
      <xdr:nvPicPr>
        <xdr:cNvPr id="1278" name="Image 1277">
          <a:extLst>
            <a:ext uri="{FF2B5EF4-FFF2-40B4-BE49-F238E27FC236}">
              <a16:creationId xmlns:a16="http://schemas.microsoft.com/office/drawing/2014/main" id="{00000000-0008-0000-0000-0000F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0346707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1278</xdr:row>
      <xdr:rowOff>18107</xdr:rowOff>
    </xdr:from>
    <xdr:to>
      <xdr:col>3</xdr:col>
      <xdr:colOff>642796</xdr:colOff>
      <xdr:row>1278</xdr:row>
      <xdr:rowOff>624689</xdr:rowOff>
    </xdr:to>
    <xdr:pic>
      <xdr:nvPicPr>
        <xdr:cNvPr id="1279" name="Image 1278">
          <a:extLst>
            <a:ext uri="{FF2B5EF4-FFF2-40B4-BE49-F238E27FC236}">
              <a16:creationId xmlns:a16="http://schemas.microsoft.com/office/drawing/2014/main" id="{00000000-0008-0000-0000-0000F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0975357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1279</xdr:row>
      <xdr:rowOff>18107</xdr:rowOff>
    </xdr:from>
    <xdr:to>
      <xdr:col>3</xdr:col>
      <xdr:colOff>1023042</xdr:colOff>
      <xdr:row>1279</xdr:row>
      <xdr:rowOff>624689</xdr:rowOff>
    </xdr:to>
    <xdr:pic>
      <xdr:nvPicPr>
        <xdr:cNvPr id="1280" name="Image 1279">
          <a:extLst>
            <a:ext uri="{FF2B5EF4-FFF2-40B4-BE49-F238E27FC236}">
              <a16:creationId xmlns:a16="http://schemas.microsoft.com/office/drawing/2014/main" id="{00000000-0008-0000-0000-00000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16040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1280</xdr:row>
      <xdr:rowOff>18107</xdr:rowOff>
    </xdr:from>
    <xdr:to>
      <xdr:col>3</xdr:col>
      <xdr:colOff>1457608</xdr:colOff>
      <xdr:row>1280</xdr:row>
      <xdr:rowOff>624689</xdr:rowOff>
    </xdr:to>
    <xdr:pic>
      <xdr:nvPicPr>
        <xdr:cNvPr id="1281" name="Image 1280">
          <a:extLst>
            <a:ext uri="{FF2B5EF4-FFF2-40B4-BE49-F238E27FC236}">
              <a16:creationId xmlns:a16="http://schemas.microsoft.com/office/drawing/2014/main" id="{00000000-0008-0000-0000-00000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2232657"/>
          <a:ext cx="14032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1281</xdr:row>
      <xdr:rowOff>18107</xdr:rowOff>
    </xdr:from>
    <xdr:to>
      <xdr:col>3</xdr:col>
      <xdr:colOff>624689</xdr:colOff>
      <xdr:row>1281</xdr:row>
      <xdr:rowOff>624689</xdr:rowOff>
    </xdr:to>
    <xdr:pic>
      <xdr:nvPicPr>
        <xdr:cNvPr id="1282" name="Image 1281">
          <a:extLst>
            <a:ext uri="{FF2B5EF4-FFF2-40B4-BE49-F238E27FC236}">
              <a16:creationId xmlns:a16="http://schemas.microsoft.com/office/drawing/2014/main" id="{00000000-0008-0000-0000-00000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286130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1282</xdr:row>
      <xdr:rowOff>18107</xdr:rowOff>
    </xdr:from>
    <xdr:to>
      <xdr:col>3</xdr:col>
      <xdr:colOff>588475</xdr:colOff>
      <xdr:row>1282</xdr:row>
      <xdr:rowOff>624689</xdr:rowOff>
    </xdr:to>
    <xdr:pic>
      <xdr:nvPicPr>
        <xdr:cNvPr id="1283" name="Image 1282">
          <a:extLst>
            <a:ext uri="{FF2B5EF4-FFF2-40B4-BE49-F238E27FC236}">
              <a16:creationId xmlns:a16="http://schemas.microsoft.com/office/drawing/2014/main" id="{00000000-0008-0000-0000-00000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348995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1283</xdr:row>
      <xdr:rowOff>18107</xdr:rowOff>
    </xdr:from>
    <xdr:to>
      <xdr:col>3</xdr:col>
      <xdr:colOff>1204111</xdr:colOff>
      <xdr:row>1283</xdr:row>
      <xdr:rowOff>624689</xdr:rowOff>
    </xdr:to>
    <xdr:pic>
      <xdr:nvPicPr>
        <xdr:cNvPr id="1284" name="Image 1283">
          <a:extLst>
            <a:ext uri="{FF2B5EF4-FFF2-40B4-BE49-F238E27FC236}">
              <a16:creationId xmlns:a16="http://schemas.microsoft.com/office/drawing/2014/main" id="{00000000-0008-0000-0000-00000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4118607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1284</xdr:row>
      <xdr:rowOff>18107</xdr:rowOff>
    </xdr:from>
    <xdr:to>
      <xdr:col>3</xdr:col>
      <xdr:colOff>425513</xdr:colOff>
      <xdr:row>1284</xdr:row>
      <xdr:rowOff>624689</xdr:rowOff>
    </xdr:to>
    <xdr:pic>
      <xdr:nvPicPr>
        <xdr:cNvPr id="1285" name="Image 1284">
          <a:extLst>
            <a:ext uri="{FF2B5EF4-FFF2-40B4-BE49-F238E27FC236}">
              <a16:creationId xmlns:a16="http://schemas.microsoft.com/office/drawing/2014/main" id="{00000000-0008-0000-0000-00000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4747257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1285</xdr:row>
      <xdr:rowOff>18107</xdr:rowOff>
    </xdr:from>
    <xdr:to>
      <xdr:col>3</xdr:col>
      <xdr:colOff>579422</xdr:colOff>
      <xdr:row>1285</xdr:row>
      <xdr:rowOff>624689</xdr:rowOff>
    </xdr:to>
    <xdr:pic>
      <xdr:nvPicPr>
        <xdr:cNvPr id="1286" name="Image 1285">
          <a:extLst>
            <a:ext uri="{FF2B5EF4-FFF2-40B4-BE49-F238E27FC236}">
              <a16:creationId xmlns:a16="http://schemas.microsoft.com/office/drawing/2014/main" id="{00000000-0008-0000-0000-00000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537590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1286</xdr:row>
      <xdr:rowOff>18107</xdr:rowOff>
    </xdr:from>
    <xdr:to>
      <xdr:col>3</xdr:col>
      <xdr:colOff>950614</xdr:colOff>
      <xdr:row>1286</xdr:row>
      <xdr:rowOff>624689</xdr:rowOff>
    </xdr:to>
    <xdr:pic>
      <xdr:nvPicPr>
        <xdr:cNvPr id="1287" name="Image 1286">
          <a:extLst>
            <a:ext uri="{FF2B5EF4-FFF2-40B4-BE49-F238E27FC236}">
              <a16:creationId xmlns:a16="http://schemas.microsoft.com/office/drawing/2014/main" id="{00000000-0008-0000-0000-00000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6004557"/>
          <a:ext cx="89629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1287</xdr:row>
      <xdr:rowOff>18107</xdr:rowOff>
    </xdr:from>
    <xdr:to>
      <xdr:col>3</xdr:col>
      <xdr:colOff>1267485</xdr:colOff>
      <xdr:row>1287</xdr:row>
      <xdr:rowOff>624689</xdr:rowOff>
    </xdr:to>
    <xdr:pic>
      <xdr:nvPicPr>
        <xdr:cNvPr id="1288" name="Image 1287">
          <a:extLst>
            <a:ext uri="{FF2B5EF4-FFF2-40B4-BE49-F238E27FC236}">
              <a16:creationId xmlns:a16="http://schemas.microsoft.com/office/drawing/2014/main" id="{00000000-0008-0000-0000-00000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6633207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1288</xdr:row>
      <xdr:rowOff>0</xdr:rowOff>
    </xdr:from>
    <xdr:to>
      <xdr:col>3</xdr:col>
      <xdr:colOff>1593410</xdr:colOff>
      <xdr:row>1288</xdr:row>
      <xdr:rowOff>53504</xdr:rowOff>
    </xdr:to>
    <xdr:pic>
      <xdr:nvPicPr>
        <xdr:cNvPr id="1289" name="Image 1288">
          <a:extLst>
            <a:ext uri="{FF2B5EF4-FFF2-40B4-BE49-F238E27FC236}">
              <a16:creationId xmlns:a16="http://schemas.microsoft.com/office/drawing/2014/main" id="{00000000-0008-0000-0000-00000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7243750"/>
          <a:ext cx="1539089" cy="5350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1289</xdr:row>
      <xdr:rowOff>18107</xdr:rowOff>
    </xdr:from>
    <xdr:to>
      <xdr:col>3</xdr:col>
      <xdr:colOff>1412341</xdr:colOff>
      <xdr:row>1289</xdr:row>
      <xdr:rowOff>579422</xdr:rowOff>
    </xdr:to>
    <xdr:pic>
      <xdr:nvPicPr>
        <xdr:cNvPr id="1290" name="Image 1289">
          <a:extLst>
            <a:ext uri="{FF2B5EF4-FFF2-40B4-BE49-F238E27FC236}">
              <a16:creationId xmlns:a16="http://schemas.microsoft.com/office/drawing/2014/main" id="{00000000-0008-0000-0000-00000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7423782"/>
          <a:ext cx="1358020" cy="561315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1290</xdr:row>
      <xdr:rowOff>18107</xdr:rowOff>
    </xdr:from>
    <xdr:to>
      <xdr:col>3</xdr:col>
      <xdr:colOff>1086416</xdr:colOff>
      <xdr:row>1290</xdr:row>
      <xdr:rowOff>624689</xdr:rowOff>
    </xdr:to>
    <xdr:pic>
      <xdr:nvPicPr>
        <xdr:cNvPr id="1291" name="Image 1290">
          <a:extLst>
            <a:ext uri="{FF2B5EF4-FFF2-40B4-BE49-F238E27FC236}">
              <a16:creationId xmlns:a16="http://schemas.microsoft.com/office/drawing/2014/main" id="{00000000-0008-0000-0000-00000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801433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1291</xdr:row>
      <xdr:rowOff>18107</xdr:rowOff>
    </xdr:from>
    <xdr:to>
      <xdr:col>3</xdr:col>
      <xdr:colOff>832919</xdr:colOff>
      <xdr:row>1291</xdr:row>
      <xdr:rowOff>624689</xdr:rowOff>
    </xdr:to>
    <xdr:pic>
      <xdr:nvPicPr>
        <xdr:cNvPr id="1292" name="Image 1291">
          <a:extLst>
            <a:ext uri="{FF2B5EF4-FFF2-40B4-BE49-F238E27FC236}">
              <a16:creationId xmlns:a16="http://schemas.microsoft.com/office/drawing/2014/main" id="{00000000-0008-0000-0000-00000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86429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1292</xdr:row>
      <xdr:rowOff>18107</xdr:rowOff>
    </xdr:from>
    <xdr:to>
      <xdr:col>3</xdr:col>
      <xdr:colOff>787651</xdr:colOff>
      <xdr:row>1292</xdr:row>
      <xdr:rowOff>624689</xdr:rowOff>
    </xdr:to>
    <xdr:pic>
      <xdr:nvPicPr>
        <xdr:cNvPr id="1293" name="Image 1292">
          <a:extLst>
            <a:ext uri="{FF2B5EF4-FFF2-40B4-BE49-F238E27FC236}">
              <a16:creationId xmlns:a16="http://schemas.microsoft.com/office/drawing/2014/main" id="{00000000-0008-0000-0000-00000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92716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1293</xdr:row>
      <xdr:rowOff>18107</xdr:rowOff>
    </xdr:from>
    <xdr:to>
      <xdr:col>3</xdr:col>
      <xdr:colOff>1013988</xdr:colOff>
      <xdr:row>1293</xdr:row>
      <xdr:rowOff>624689</xdr:rowOff>
    </xdr:to>
    <xdr:pic>
      <xdr:nvPicPr>
        <xdr:cNvPr id="1294" name="Image 1293">
          <a:extLst>
            <a:ext uri="{FF2B5EF4-FFF2-40B4-BE49-F238E27FC236}">
              <a16:creationId xmlns:a16="http://schemas.microsoft.com/office/drawing/2014/main" id="{00000000-0008-0000-0000-00000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099002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1294</xdr:row>
      <xdr:rowOff>18107</xdr:rowOff>
    </xdr:from>
    <xdr:to>
      <xdr:col>3</xdr:col>
      <xdr:colOff>1004935</xdr:colOff>
      <xdr:row>1294</xdr:row>
      <xdr:rowOff>624689</xdr:rowOff>
    </xdr:to>
    <xdr:pic>
      <xdr:nvPicPr>
        <xdr:cNvPr id="1295" name="Image 1294">
          <a:extLst>
            <a:ext uri="{FF2B5EF4-FFF2-40B4-BE49-F238E27FC236}">
              <a16:creationId xmlns:a16="http://schemas.microsoft.com/office/drawing/2014/main" id="{00000000-0008-0000-0000-00000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05289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1295</xdr:row>
      <xdr:rowOff>18107</xdr:rowOff>
    </xdr:from>
    <xdr:to>
      <xdr:col>3</xdr:col>
      <xdr:colOff>452673</xdr:colOff>
      <xdr:row>1295</xdr:row>
      <xdr:rowOff>624689</xdr:rowOff>
    </xdr:to>
    <xdr:pic>
      <xdr:nvPicPr>
        <xdr:cNvPr id="1296" name="Image 1295">
          <a:extLst>
            <a:ext uri="{FF2B5EF4-FFF2-40B4-BE49-F238E27FC236}">
              <a16:creationId xmlns:a16="http://schemas.microsoft.com/office/drawing/2014/main" id="{00000000-0008-0000-0000-00001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1157582"/>
          <a:ext cx="3983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1296</xdr:row>
      <xdr:rowOff>18107</xdr:rowOff>
    </xdr:from>
    <xdr:to>
      <xdr:col>3</xdr:col>
      <xdr:colOff>823865</xdr:colOff>
      <xdr:row>1296</xdr:row>
      <xdr:rowOff>624689</xdr:rowOff>
    </xdr:to>
    <xdr:pic>
      <xdr:nvPicPr>
        <xdr:cNvPr id="1297" name="Image 1296">
          <a:extLst>
            <a:ext uri="{FF2B5EF4-FFF2-40B4-BE49-F238E27FC236}">
              <a16:creationId xmlns:a16="http://schemas.microsoft.com/office/drawing/2014/main" id="{00000000-0008-0000-0000-00001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17862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1298</xdr:row>
      <xdr:rowOff>18107</xdr:rowOff>
    </xdr:from>
    <xdr:to>
      <xdr:col>3</xdr:col>
      <xdr:colOff>1167897</xdr:colOff>
      <xdr:row>1298</xdr:row>
      <xdr:rowOff>624689</xdr:rowOff>
    </xdr:to>
    <xdr:pic>
      <xdr:nvPicPr>
        <xdr:cNvPr id="1298" name="Image 1298">
          <a:extLst>
            <a:ext uri="{FF2B5EF4-FFF2-40B4-BE49-F238E27FC236}">
              <a16:creationId xmlns:a16="http://schemas.microsoft.com/office/drawing/2014/main" id="{00000000-0008-0000-0000-00001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3043532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1299</xdr:row>
      <xdr:rowOff>18107</xdr:rowOff>
    </xdr:from>
    <xdr:to>
      <xdr:col>3</xdr:col>
      <xdr:colOff>688063</xdr:colOff>
      <xdr:row>1299</xdr:row>
      <xdr:rowOff>624689</xdr:rowOff>
    </xdr:to>
    <xdr:pic>
      <xdr:nvPicPr>
        <xdr:cNvPr id="1299" name="Image 1299">
          <a:extLst>
            <a:ext uri="{FF2B5EF4-FFF2-40B4-BE49-F238E27FC236}">
              <a16:creationId xmlns:a16="http://schemas.microsoft.com/office/drawing/2014/main" id="{00000000-0008-0000-0000-00001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36721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1300</xdr:row>
      <xdr:rowOff>18107</xdr:rowOff>
    </xdr:from>
    <xdr:to>
      <xdr:col>3</xdr:col>
      <xdr:colOff>1204111</xdr:colOff>
      <xdr:row>1300</xdr:row>
      <xdr:rowOff>624689</xdr:rowOff>
    </xdr:to>
    <xdr:pic>
      <xdr:nvPicPr>
        <xdr:cNvPr id="1300" name="Image 1300">
          <a:extLst>
            <a:ext uri="{FF2B5EF4-FFF2-40B4-BE49-F238E27FC236}">
              <a16:creationId xmlns:a16="http://schemas.microsoft.com/office/drawing/2014/main" id="{00000000-0008-0000-0000-00001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4300832"/>
          <a:ext cx="114979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1301</xdr:row>
      <xdr:rowOff>18107</xdr:rowOff>
    </xdr:from>
    <xdr:to>
      <xdr:col>3</xdr:col>
      <xdr:colOff>688063</xdr:colOff>
      <xdr:row>1301</xdr:row>
      <xdr:rowOff>624689</xdr:rowOff>
    </xdr:to>
    <xdr:pic>
      <xdr:nvPicPr>
        <xdr:cNvPr id="1301" name="Image 1301">
          <a:extLst>
            <a:ext uri="{FF2B5EF4-FFF2-40B4-BE49-F238E27FC236}">
              <a16:creationId xmlns:a16="http://schemas.microsoft.com/office/drawing/2014/main" id="{00000000-0008-0000-0000-00001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49294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1302</xdr:row>
      <xdr:rowOff>18107</xdr:rowOff>
    </xdr:from>
    <xdr:to>
      <xdr:col>3</xdr:col>
      <xdr:colOff>742384</xdr:colOff>
      <xdr:row>1302</xdr:row>
      <xdr:rowOff>624689</xdr:rowOff>
    </xdr:to>
    <xdr:pic>
      <xdr:nvPicPr>
        <xdr:cNvPr id="1302" name="Image 1302">
          <a:extLst>
            <a:ext uri="{FF2B5EF4-FFF2-40B4-BE49-F238E27FC236}">
              <a16:creationId xmlns:a16="http://schemas.microsoft.com/office/drawing/2014/main" id="{00000000-0008-0000-0000-00001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55581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1303</xdr:row>
      <xdr:rowOff>18107</xdr:rowOff>
    </xdr:from>
    <xdr:to>
      <xdr:col>3</xdr:col>
      <xdr:colOff>832919</xdr:colOff>
      <xdr:row>1303</xdr:row>
      <xdr:rowOff>624689</xdr:rowOff>
    </xdr:to>
    <xdr:pic>
      <xdr:nvPicPr>
        <xdr:cNvPr id="1303" name="Image 1303">
          <a:extLst>
            <a:ext uri="{FF2B5EF4-FFF2-40B4-BE49-F238E27FC236}">
              <a16:creationId xmlns:a16="http://schemas.microsoft.com/office/drawing/2014/main" id="{00000000-0008-0000-0000-00001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61867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1304</xdr:row>
      <xdr:rowOff>18107</xdr:rowOff>
    </xdr:from>
    <xdr:to>
      <xdr:col>3</xdr:col>
      <xdr:colOff>606582</xdr:colOff>
      <xdr:row>1304</xdr:row>
      <xdr:rowOff>624689</xdr:rowOff>
    </xdr:to>
    <xdr:pic>
      <xdr:nvPicPr>
        <xdr:cNvPr id="1304" name="Image 1304">
          <a:extLst>
            <a:ext uri="{FF2B5EF4-FFF2-40B4-BE49-F238E27FC236}">
              <a16:creationId xmlns:a16="http://schemas.microsoft.com/office/drawing/2014/main" id="{00000000-0008-0000-0000-00001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6815432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1305</xdr:row>
      <xdr:rowOff>18107</xdr:rowOff>
    </xdr:from>
    <xdr:to>
      <xdr:col>3</xdr:col>
      <xdr:colOff>814812</xdr:colOff>
      <xdr:row>1305</xdr:row>
      <xdr:rowOff>624689</xdr:rowOff>
    </xdr:to>
    <xdr:pic>
      <xdr:nvPicPr>
        <xdr:cNvPr id="1305" name="Image 1305">
          <a:extLst>
            <a:ext uri="{FF2B5EF4-FFF2-40B4-BE49-F238E27FC236}">
              <a16:creationId xmlns:a16="http://schemas.microsoft.com/office/drawing/2014/main" id="{00000000-0008-0000-0000-00001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74440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1306</xdr:row>
      <xdr:rowOff>18107</xdr:rowOff>
    </xdr:from>
    <xdr:to>
      <xdr:col>3</xdr:col>
      <xdr:colOff>733331</xdr:colOff>
      <xdr:row>1306</xdr:row>
      <xdr:rowOff>624689</xdr:rowOff>
    </xdr:to>
    <xdr:pic>
      <xdr:nvPicPr>
        <xdr:cNvPr id="1306" name="Image 1306">
          <a:extLst>
            <a:ext uri="{FF2B5EF4-FFF2-40B4-BE49-F238E27FC236}">
              <a16:creationId xmlns:a16="http://schemas.microsoft.com/office/drawing/2014/main" id="{00000000-0008-0000-0000-00001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807273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1307</xdr:row>
      <xdr:rowOff>18107</xdr:rowOff>
    </xdr:from>
    <xdr:to>
      <xdr:col>3</xdr:col>
      <xdr:colOff>923453</xdr:colOff>
      <xdr:row>1307</xdr:row>
      <xdr:rowOff>624689</xdr:rowOff>
    </xdr:to>
    <xdr:pic>
      <xdr:nvPicPr>
        <xdr:cNvPr id="1307" name="Image 1307">
          <a:extLst>
            <a:ext uri="{FF2B5EF4-FFF2-40B4-BE49-F238E27FC236}">
              <a16:creationId xmlns:a16="http://schemas.microsoft.com/office/drawing/2014/main" id="{00000000-0008-0000-0000-00001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87013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1308</xdr:row>
      <xdr:rowOff>18107</xdr:rowOff>
    </xdr:from>
    <xdr:to>
      <xdr:col>3</xdr:col>
      <xdr:colOff>588475</xdr:colOff>
      <xdr:row>1308</xdr:row>
      <xdr:rowOff>624689</xdr:rowOff>
    </xdr:to>
    <xdr:pic>
      <xdr:nvPicPr>
        <xdr:cNvPr id="1308" name="Image 1308">
          <a:extLst>
            <a:ext uri="{FF2B5EF4-FFF2-40B4-BE49-F238E27FC236}">
              <a16:creationId xmlns:a16="http://schemas.microsoft.com/office/drawing/2014/main" id="{00000000-0008-0000-0000-00001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93300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1309</xdr:row>
      <xdr:rowOff>18107</xdr:rowOff>
    </xdr:from>
    <xdr:to>
      <xdr:col>3</xdr:col>
      <xdr:colOff>1276539</xdr:colOff>
      <xdr:row>1309</xdr:row>
      <xdr:rowOff>624689</xdr:rowOff>
    </xdr:to>
    <xdr:pic>
      <xdr:nvPicPr>
        <xdr:cNvPr id="1309" name="Image 1309">
          <a:extLst>
            <a:ext uri="{FF2B5EF4-FFF2-40B4-BE49-F238E27FC236}">
              <a16:creationId xmlns:a16="http://schemas.microsoft.com/office/drawing/2014/main" id="{00000000-0008-0000-0000-00001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1995868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1310</xdr:row>
      <xdr:rowOff>18107</xdr:rowOff>
    </xdr:from>
    <xdr:to>
      <xdr:col>3</xdr:col>
      <xdr:colOff>823865</xdr:colOff>
      <xdr:row>1310</xdr:row>
      <xdr:rowOff>624689</xdr:rowOff>
    </xdr:to>
    <xdr:pic>
      <xdr:nvPicPr>
        <xdr:cNvPr id="1310" name="Image 1310">
          <a:extLst>
            <a:ext uri="{FF2B5EF4-FFF2-40B4-BE49-F238E27FC236}">
              <a16:creationId xmlns:a16="http://schemas.microsoft.com/office/drawing/2014/main" id="{00000000-0008-0000-0000-00001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058733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1311</xdr:row>
      <xdr:rowOff>18107</xdr:rowOff>
    </xdr:from>
    <xdr:to>
      <xdr:col>3</xdr:col>
      <xdr:colOff>688063</xdr:colOff>
      <xdr:row>1311</xdr:row>
      <xdr:rowOff>624689</xdr:rowOff>
    </xdr:to>
    <xdr:pic>
      <xdr:nvPicPr>
        <xdr:cNvPr id="1311" name="Image 1311">
          <a:extLst>
            <a:ext uri="{FF2B5EF4-FFF2-40B4-BE49-F238E27FC236}">
              <a16:creationId xmlns:a16="http://schemas.microsoft.com/office/drawing/2014/main" id="{00000000-0008-0000-0000-00001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1215982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1312</xdr:row>
      <xdr:rowOff>18107</xdr:rowOff>
    </xdr:from>
    <xdr:to>
      <xdr:col>3</xdr:col>
      <xdr:colOff>588475</xdr:colOff>
      <xdr:row>1312</xdr:row>
      <xdr:rowOff>624689</xdr:rowOff>
    </xdr:to>
    <xdr:pic>
      <xdr:nvPicPr>
        <xdr:cNvPr id="1312" name="Image 1312">
          <a:extLst>
            <a:ext uri="{FF2B5EF4-FFF2-40B4-BE49-F238E27FC236}">
              <a16:creationId xmlns:a16="http://schemas.microsoft.com/office/drawing/2014/main" id="{00000000-0008-0000-0000-00002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18446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1313</xdr:row>
      <xdr:rowOff>18107</xdr:rowOff>
    </xdr:from>
    <xdr:to>
      <xdr:col>3</xdr:col>
      <xdr:colOff>552261</xdr:colOff>
      <xdr:row>1313</xdr:row>
      <xdr:rowOff>624689</xdr:rowOff>
    </xdr:to>
    <xdr:pic>
      <xdr:nvPicPr>
        <xdr:cNvPr id="1313" name="Image 1313">
          <a:extLst>
            <a:ext uri="{FF2B5EF4-FFF2-40B4-BE49-F238E27FC236}">
              <a16:creationId xmlns:a16="http://schemas.microsoft.com/office/drawing/2014/main" id="{00000000-0008-0000-0000-00002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2473282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1314</xdr:row>
      <xdr:rowOff>18107</xdr:rowOff>
    </xdr:from>
    <xdr:to>
      <xdr:col>3</xdr:col>
      <xdr:colOff>1276539</xdr:colOff>
      <xdr:row>1314</xdr:row>
      <xdr:rowOff>624689</xdr:rowOff>
    </xdr:to>
    <xdr:pic>
      <xdr:nvPicPr>
        <xdr:cNvPr id="1314" name="Image 1314">
          <a:extLst>
            <a:ext uri="{FF2B5EF4-FFF2-40B4-BE49-F238E27FC236}">
              <a16:creationId xmlns:a16="http://schemas.microsoft.com/office/drawing/2014/main" id="{00000000-0008-0000-0000-00002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310193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1315</xdr:row>
      <xdr:rowOff>18107</xdr:rowOff>
    </xdr:from>
    <xdr:to>
      <xdr:col>3</xdr:col>
      <xdr:colOff>1050202</xdr:colOff>
      <xdr:row>1315</xdr:row>
      <xdr:rowOff>624689</xdr:rowOff>
    </xdr:to>
    <xdr:pic>
      <xdr:nvPicPr>
        <xdr:cNvPr id="1315" name="Image 1315">
          <a:extLst>
            <a:ext uri="{FF2B5EF4-FFF2-40B4-BE49-F238E27FC236}">
              <a16:creationId xmlns:a16="http://schemas.microsoft.com/office/drawing/2014/main" id="{00000000-0008-0000-0000-00002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37305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1316</xdr:row>
      <xdr:rowOff>18107</xdr:rowOff>
    </xdr:from>
    <xdr:to>
      <xdr:col>3</xdr:col>
      <xdr:colOff>1068309</xdr:colOff>
      <xdr:row>1316</xdr:row>
      <xdr:rowOff>624689</xdr:rowOff>
    </xdr:to>
    <xdr:pic>
      <xdr:nvPicPr>
        <xdr:cNvPr id="1316" name="Image 1316">
          <a:extLst>
            <a:ext uri="{FF2B5EF4-FFF2-40B4-BE49-F238E27FC236}">
              <a16:creationId xmlns:a16="http://schemas.microsoft.com/office/drawing/2014/main" id="{00000000-0008-0000-0000-00002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435923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1317</xdr:row>
      <xdr:rowOff>18107</xdr:rowOff>
    </xdr:from>
    <xdr:to>
      <xdr:col>3</xdr:col>
      <xdr:colOff>353085</xdr:colOff>
      <xdr:row>1317</xdr:row>
      <xdr:rowOff>624689</xdr:rowOff>
    </xdr:to>
    <xdr:pic>
      <xdr:nvPicPr>
        <xdr:cNvPr id="1317" name="Image 1317">
          <a:extLst>
            <a:ext uri="{FF2B5EF4-FFF2-40B4-BE49-F238E27FC236}">
              <a16:creationId xmlns:a16="http://schemas.microsoft.com/office/drawing/2014/main" id="{00000000-0008-0000-0000-00002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4987882"/>
          <a:ext cx="2987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1318</xdr:row>
      <xdr:rowOff>18107</xdr:rowOff>
    </xdr:from>
    <xdr:to>
      <xdr:col>3</xdr:col>
      <xdr:colOff>733331</xdr:colOff>
      <xdr:row>1318</xdr:row>
      <xdr:rowOff>624689</xdr:rowOff>
    </xdr:to>
    <xdr:pic>
      <xdr:nvPicPr>
        <xdr:cNvPr id="1318" name="Image 1318">
          <a:extLst>
            <a:ext uri="{FF2B5EF4-FFF2-40B4-BE49-F238E27FC236}">
              <a16:creationId xmlns:a16="http://schemas.microsoft.com/office/drawing/2014/main" id="{00000000-0008-0000-0000-00002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561653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1319</xdr:row>
      <xdr:rowOff>18107</xdr:rowOff>
    </xdr:from>
    <xdr:to>
      <xdr:col>3</xdr:col>
      <xdr:colOff>796705</xdr:colOff>
      <xdr:row>1319</xdr:row>
      <xdr:rowOff>624689</xdr:rowOff>
    </xdr:to>
    <xdr:pic>
      <xdr:nvPicPr>
        <xdr:cNvPr id="1319" name="Image 1319">
          <a:extLst>
            <a:ext uri="{FF2B5EF4-FFF2-40B4-BE49-F238E27FC236}">
              <a16:creationId xmlns:a16="http://schemas.microsoft.com/office/drawing/2014/main" id="{00000000-0008-0000-0000-00002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62451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1320</xdr:row>
      <xdr:rowOff>18107</xdr:rowOff>
    </xdr:from>
    <xdr:to>
      <xdr:col>3</xdr:col>
      <xdr:colOff>1186004</xdr:colOff>
      <xdr:row>1320</xdr:row>
      <xdr:rowOff>624689</xdr:rowOff>
    </xdr:to>
    <xdr:pic>
      <xdr:nvPicPr>
        <xdr:cNvPr id="1320" name="Image 1320">
          <a:extLst>
            <a:ext uri="{FF2B5EF4-FFF2-40B4-BE49-F238E27FC236}">
              <a16:creationId xmlns:a16="http://schemas.microsoft.com/office/drawing/2014/main" id="{00000000-0008-0000-0000-00002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6873832"/>
          <a:ext cx="113168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1321</xdr:row>
      <xdr:rowOff>18107</xdr:rowOff>
    </xdr:from>
    <xdr:to>
      <xdr:col>3</xdr:col>
      <xdr:colOff>823865</xdr:colOff>
      <xdr:row>1321</xdr:row>
      <xdr:rowOff>624689</xdr:rowOff>
    </xdr:to>
    <xdr:pic>
      <xdr:nvPicPr>
        <xdr:cNvPr id="1321" name="Image 1321">
          <a:extLst>
            <a:ext uri="{FF2B5EF4-FFF2-40B4-BE49-F238E27FC236}">
              <a16:creationId xmlns:a16="http://schemas.microsoft.com/office/drawing/2014/main" id="{00000000-0008-0000-0000-00002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7502482"/>
          <a:ext cx="76954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1322</xdr:row>
      <xdr:rowOff>18107</xdr:rowOff>
    </xdr:from>
    <xdr:to>
      <xdr:col>3</xdr:col>
      <xdr:colOff>1176950</xdr:colOff>
      <xdr:row>1322</xdr:row>
      <xdr:rowOff>624689</xdr:rowOff>
    </xdr:to>
    <xdr:pic>
      <xdr:nvPicPr>
        <xdr:cNvPr id="1322" name="Image 1322">
          <a:extLst>
            <a:ext uri="{FF2B5EF4-FFF2-40B4-BE49-F238E27FC236}">
              <a16:creationId xmlns:a16="http://schemas.microsoft.com/office/drawing/2014/main" id="{00000000-0008-0000-0000-00002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8131132"/>
          <a:ext cx="11226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1323</xdr:row>
      <xdr:rowOff>18107</xdr:rowOff>
    </xdr:from>
    <xdr:to>
      <xdr:col>3</xdr:col>
      <xdr:colOff>425513</xdr:colOff>
      <xdr:row>1323</xdr:row>
      <xdr:rowOff>624689</xdr:rowOff>
    </xdr:to>
    <xdr:pic>
      <xdr:nvPicPr>
        <xdr:cNvPr id="1323" name="Image 1323">
          <a:extLst>
            <a:ext uri="{FF2B5EF4-FFF2-40B4-BE49-F238E27FC236}">
              <a16:creationId xmlns:a16="http://schemas.microsoft.com/office/drawing/2014/main" id="{00000000-0008-0000-0000-00002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8759782"/>
          <a:ext cx="3711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1324</xdr:row>
      <xdr:rowOff>18107</xdr:rowOff>
    </xdr:from>
    <xdr:to>
      <xdr:col>3</xdr:col>
      <xdr:colOff>1276539</xdr:colOff>
      <xdr:row>1324</xdr:row>
      <xdr:rowOff>624689</xdr:rowOff>
    </xdr:to>
    <xdr:pic>
      <xdr:nvPicPr>
        <xdr:cNvPr id="1324" name="Image 1324">
          <a:extLst>
            <a:ext uri="{FF2B5EF4-FFF2-40B4-BE49-F238E27FC236}">
              <a16:creationId xmlns:a16="http://schemas.microsoft.com/office/drawing/2014/main" id="{00000000-0008-0000-0000-00002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2938843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1325</xdr:row>
      <xdr:rowOff>18107</xdr:rowOff>
    </xdr:from>
    <xdr:to>
      <xdr:col>3</xdr:col>
      <xdr:colOff>905347</xdr:colOff>
      <xdr:row>1325</xdr:row>
      <xdr:rowOff>624689</xdr:rowOff>
    </xdr:to>
    <xdr:pic>
      <xdr:nvPicPr>
        <xdr:cNvPr id="1325" name="Image 1325">
          <a:extLst>
            <a:ext uri="{FF2B5EF4-FFF2-40B4-BE49-F238E27FC236}">
              <a16:creationId xmlns:a16="http://schemas.microsoft.com/office/drawing/2014/main" id="{00000000-0008-0000-0000-00002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001708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1326</xdr:row>
      <xdr:rowOff>18107</xdr:rowOff>
    </xdr:from>
    <xdr:to>
      <xdr:col>3</xdr:col>
      <xdr:colOff>651850</xdr:colOff>
      <xdr:row>1326</xdr:row>
      <xdr:rowOff>624689</xdr:rowOff>
    </xdr:to>
    <xdr:pic>
      <xdr:nvPicPr>
        <xdr:cNvPr id="1326" name="Image 1326">
          <a:extLst>
            <a:ext uri="{FF2B5EF4-FFF2-40B4-BE49-F238E27FC236}">
              <a16:creationId xmlns:a16="http://schemas.microsoft.com/office/drawing/2014/main" id="{00000000-0008-0000-0000-00002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064573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1327</xdr:row>
      <xdr:rowOff>18107</xdr:rowOff>
    </xdr:from>
    <xdr:to>
      <xdr:col>3</xdr:col>
      <xdr:colOff>814812</xdr:colOff>
      <xdr:row>1327</xdr:row>
      <xdr:rowOff>624689</xdr:rowOff>
    </xdr:to>
    <xdr:pic>
      <xdr:nvPicPr>
        <xdr:cNvPr id="1327" name="Image 1327">
          <a:extLst>
            <a:ext uri="{FF2B5EF4-FFF2-40B4-BE49-F238E27FC236}">
              <a16:creationId xmlns:a16="http://schemas.microsoft.com/office/drawing/2014/main" id="{00000000-0008-0000-0000-00002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12743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1328</xdr:row>
      <xdr:rowOff>18107</xdr:rowOff>
    </xdr:from>
    <xdr:to>
      <xdr:col>3</xdr:col>
      <xdr:colOff>660903</xdr:colOff>
      <xdr:row>1328</xdr:row>
      <xdr:rowOff>624689</xdr:rowOff>
    </xdr:to>
    <xdr:pic>
      <xdr:nvPicPr>
        <xdr:cNvPr id="1328" name="Image 1328">
          <a:extLst>
            <a:ext uri="{FF2B5EF4-FFF2-40B4-BE49-F238E27FC236}">
              <a16:creationId xmlns:a16="http://schemas.microsoft.com/office/drawing/2014/main" id="{00000000-0008-0000-0000-00003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19030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1330</xdr:row>
      <xdr:rowOff>0</xdr:rowOff>
    </xdr:from>
    <xdr:to>
      <xdr:col>3</xdr:col>
      <xdr:colOff>1593410</xdr:colOff>
      <xdr:row>1330</xdr:row>
      <xdr:rowOff>257773</xdr:rowOff>
    </xdr:to>
    <xdr:pic>
      <xdr:nvPicPr>
        <xdr:cNvPr id="1329" name="Image 1329">
          <a:extLst>
            <a:ext uri="{FF2B5EF4-FFF2-40B4-BE49-F238E27FC236}">
              <a16:creationId xmlns:a16="http://schemas.microsoft.com/office/drawing/2014/main" id="{00000000-0008-0000-0000-00003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3142225"/>
          <a:ext cx="1539089" cy="25777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1330</xdr:row>
      <xdr:rowOff>18107</xdr:rowOff>
    </xdr:from>
    <xdr:to>
      <xdr:col>3</xdr:col>
      <xdr:colOff>624689</xdr:colOff>
      <xdr:row>1330</xdr:row>
      <xdr:rowOff>624689</xdr:rowOff>
    </xdr:to>
    <xdr:pic>
      <xdr:nvPicPr>
        <xdr:cNvPr id="1330" name="Image 1330">
          <a:extLst>
            <a:ext uri="{FF2B5EF4-FFF2-40B4-BE49-F238E27FC236}">
              <a16:creationId xmlns:a16="http://schemas.microsoft.com/office/drawing/2014/main" id="{00000000-0008-0000-0000-00003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316033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1331</xdr:row>
      <xdr:rowOff>18107</xdr:rowOff>
    </xdr:from>
    <xdr:to>
      <xdr:col>3</xdr:col>
      <xdr:colOff>1095469</xdr:colOff>
      <xdr:row>1331</xdr:row>
      <xdr:rowOff>624689</xdr:rowOff>
    </xdr:to>
    <xdr:pic>
      <xdr:nvPicPr>
        <xdr:cNvPr id="1331" name="Image 1331">
          <a:extLst>
            <a:ext uri="{FF2B5EF4-FFF2-40B4-BE49-F238E27FC236}">
              <a16:creationId xmlns:a16="http://schemas.microsoft.com/office/drawing/2014/main" id="{00000000-0008-0000-0000-00003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37889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1332</xdr:row>
      <xdr:rowOff>18107</xdr:rowOff>
    </xdr:from>
    <xdr:to>
      <xdr:col>3</xdr:col>
      <xdr:colOff>896293</xdr:colOff>
      <xdr:row>1332</xdr:row>
      <xdr:rowOff>624689</xdr:rowOff>
    </xdr:to>
    <xdr:pic>
      <xdr:nvPicPr>
        <xdr:cNvPr id="1332" name="Image 1332">
          <a:extLst>
            <a:ext uri="{FF2B5EF4-FFF2-40B4-BE49-F238E27FC236}">
              <a16:creationId xmlns:a16="http://schemas.microsoft.com/office/drawing/2014/main" id="{00000000-0008-0000-0000-00003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4417632"/>
          <a:ext cx="84197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1333</xdr:row>
      <xdr:rowOff>18107</xdr:rowOff>
    </xdr:from>
    <xdr:to>
      <xdr:col>3</xdr:col>
      <xdr:colOff>977774</xdr:colOff>
      <xdr:row>1333</xdr:row>
      <xdr:rowOff>624689</xdr:rowOff>
    </xdr:to>
    <xdr:pic>
      <xdr:nvPicPr>
        <xdr:cNvPr id="1333" name="Image 1333">
          <a:extLst>
            <a:ext uri="{FF2B5EF4-FFF2-40B4-BE49-F238E27FC236}">
              <a16:creationId xmlns:a16="http://schemas.microsoft.com/office/drawing/2014/main" id="{00000000-0008-0000-0000-00003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50462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1334</xdr:row>
      <xdr:rowOff>18107</xdr:rowOff>
    </xdr:from>
    <xdr:to>
      <xdr:col>3</xdr:col>
      <xdr:colOff>497941</xdr:colOff>
      <xdr:row>1334</xdr:row>
      <xdr:rowOff>624689</xdr:rowOff>
    </xdr:to>
    <xdr:pic>
      <xdr:nvPicPr>
        <xdr:cNvPr id="1334" name="Image 1334">
          <a:extLst>
            <a:ext uri="{FF2B5EF4-FFF2-40B4-BE49-F238E27FC236}">
              <a16:creationId xmlns:a16="http://schemas.microsoft.com/office/drawing/2014/main" id="{00000000-0008-0000-0000-00003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5674932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1335</xdr:row>
      <xdr:rowOff>18107</xdr:rowOff>
    </xdr:from>
    <xdr:to>
      <xdr:col>3</xdr:col>
      <xdr:colOff>588475</xdr:colOff>
      <xdr:row>1335</xdr:row>
      <xdr:rowOff>624689</xdr:rowOff>
    </xdr:to>
    <xdr:pic>
      <xdr:nvPicPr>
        <xdr:cNvPr id="1335" name="Image 1335">
          <a:extLst>
            <a:ext uri="{FF2B5EF4-FFF2-40B4-BE49-F238E27FC236}">
              <a16:creationId xmlns:a16="http://schemas.microsoft.com/office/drawing/2014/main" id="{00000000-0008-0000-0000-00003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630358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1336</xdr:row>
      <xdr:rowOff>18107</xdr:rowOff>
    </xdr:from>
    <xdr:to>
      <xdr:col>3</xdr:col>
      <xdr:colOff>461727</xdr:colOff>
      <xdr:row>1336</xdr:row>
      <xdr:rowOff>624689</xdr:rowOff>
    </xdr:to>
    <xdr:pic>
      <xdr:nvPicPr>
        <xdr:cNvPr id="1336" name="Image 1336">
          <a:extLst>
            <a:ext uri="{FF2B5EF4-FFF2-40B4-BE49-F238E27FC236}">
              <a16:creationId xmlns:a16="http://schemas.microsoft.com/office/drawing/2014/main" id="{00000000-0008-0000-0000-00003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6932232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1337</xdr:row>
      <xdr:rowOff>18107</xdr:rowOff>
    </xdr:from>
    <xdr:to>
      <xdr:col>3</xdr:col>
      <xdr:colOff>733331</xdr:colOff>
      <xdr:row>1337</xdr:row>
      <xdr:rowOff>624689</xdr:rowOff>
    </xdr:to>
    <xdr:pic>
      <xdr:nvPicPr>
        <xdr:cNvPr id="1337" name="Image 1337">
          <a:extLst>
            <a:ext uri="{FF2B5EF4-FFF2-40B4-BE49-F238E27FC236}">
              <a16:creationId xmlns:a16="http://schemas.microsoft.com/office/drawing/2014/main" id="{00000000-0008-0000-0000-00003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756088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1338</xdr:row>
      <xdr:rowOff>18107</xdr:rowOff>
    </xdr:from>
    <xdr:to>
      <xdr:col>3</xdr:col>
      <xdr:colOff>995881</xdr:colOff>
      <xdr:row>1338</xdr:row>
      <xdr:rowOff>624689</xdr:rowOff>
    </xdr:to>
    <xdr:pic>
      <xdr:nvPicPr>
        <xdr:cNvPr id="1338" name="Image 1338">
          <a:extLst>
            <a:ext uri="{FF2B5EF4-FFF2-40B4-BE49-F238E27FC236}">
              <a16:creationId xmlns:a16="http://schemas.microsoft.com/office/drawing/2014/main" id="{00000000-0008-0000-0000-00003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81895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1339</xdr:row>
      <xdr:rowOff>18107</xdr:rowOff>
    </xdr:from>
    <xdr:to>
      <xdr:col>3</xdr:col>
      <xdr:colOff>697117</xdr:colOff>
      <xdr:row>1339</xdr:row>
      <xdr:rowOff>624689</xdr:rowOff>
    </xdr:to>
    <xdr:pic>
      <xdr:nvPicPr>
        <xdr:cNvPr id="1339" name="Image 1339">
          <a:extLst>
            <a:ext uri="{FF2B5EF4-FFF2-40B4-BE49-F238E27FC236}">
              <a16:creationId xmlns:a16="http://schemas.microsoft.com/office/drawing/2014/main" id="{00000000-0008-0000-0000-00003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88181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1340</xdr:row>
      <xdr:rowOff>18107</xdr:rowOff>
    </xdr:from>
    <xdr:to>
      <xdr:col>3</xdr:col>
      <xdr:colOff>1059255</xdr:colOff>
      <xdr:row>1340</xdr:row>
      <xdr:rowOff>624689</xdr:rowOff>
    </xdr:to>
    <xdr:pic>
      <xdr:nvPicPr>
        <xdr:cNvPr id="1340" name="Image 1340">
          <a:extLst>
            <a:ext uri="{FF2B5EF4-FFF2-40B4-BE49-F238E27FC236}">
              <a16:creationId xmlns:a16="http://schemas.microsoft.com/office/drawing/2014/main" id="{00000000-0008-0000-0000-00003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9446832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1341</xdr:row>
      <xdr:rowOff>18107</xdr:rowOff>
    </xdr:from>
    <xdr:to>
      <xdr:col>3</xdr:col>
      <xdr:colOff>1439501</xdr:colOff>
      <xdr:row>1341</xdr:row>
      <xdr:rowOff>624689</xdr:rowOff>
    </xdr:to>
    <xdr:pic>
      <xdr:nvPicPr>
        <xdr:cNvPr id="1341" name="Image 1341">
          <a:extLst>
            <a:ext uri="{FF2B5EF4-FFF2-40B4-BE49-F238E27FC236}">
              <a16:creationId xmlns:a16="http://schemas.microsoft.com/office/drawing/2014/main" id="{00000000-0008-0000-0000-00003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0075482"/>
          <a:ext cx="13851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1342</xdr:row>
      <xdr:rowOff>18107</xdr:rowOff>
    </xdr:from>
    <xdr:to>
      <xdr:col>3</xdr:col>
      <xdr:colOff>1249378</xdr:colOff>
      <xdr:row>1342</xdr:row>
      <xdr:rowOff>624689</xdr:rowOff>
    </xdr:to>
    <xdr:pic>
      <xdr:nvPicPr>
        <xdr:cNvPr id="1342" name="Image 1342">
          <a:extLst>
            <a:ext uri="{FF2B5EF4-FFF2-40B4-BE49-F238E27FC236}">
              <a16:creationId xmlns:a16="http://schemas.microsoft.com/office/drawing/2014/main" id="{00000000-0008-0000-0000-00003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0704132"/>
          <a:ext cx="119505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1343</xdr:row>
      <xdr:rowOff>18107</xdr:rowOff>
    </xdr:from>
    <xdr:to>
      <xdr:col>3</xdr:col>
      <xdr:colOff>1086416</xdr:colOff>
      <xdr:row>1343</xdr:row>
      <xdr:rowOff>624689</xdr:rowOff>
    </xdr:to>
    <xdr:pic>
      <xdr:nvPicPr>
        <xdr:cNvPr id="1343" name="Image 1343">
          <a:extLst>
            <a:ext uri="{FF2B5EF4-FFF2-40B4-BE49-F238E27FC236}">
              <a16:creationId xmlns:a16="http://schemas.microsoft.com/office/drawing/2014/main" id="{00000000-0008-0000-0000-00003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1332782"/>
          <a:ext cx="103209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1344</xdr:row>
      <xdr:rowOff>18107</xdr:rowOff>
    </xdr:from>
    <xdr:to>
      <xdr:col>3</xdr:col>
      <xdr:colOff>941560</xdr:colOff>
      <xdr:row>1344</xdr:row>
      <xdr:rowOff>624689</xdr:rowOff>
    </xdr:to>
    <xdr:pic>
      <xdr:nvPicPr>
        <xdr:cNvPr id="1344" name="Image 1344">
          <a:extLst>
            <a:ext uri="{FF2B5EF4-FFF2-40B4-BE49-F238E27FC236}">
              <a16:creationId xmlns:a16="http://schemas.microsoft.com/office/drawing/2014/main" id="{00000000-0008-0000-0000-00004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19614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1345</xdr:row>
      <xdr:rowOff>18107</xdr:rowOff>
    </xdr:from>
    <xdr:to>
      <xdr:col>3</xdr:col>
      <xdr:colOff>923453</xdr:colOff>
      <xdr:row>1345</xdr:row>
      <xdr:rowOff>624689</xdr:rowOff>
    </xdr:to>
    <xdr:pic>
      <xdr:nvPicPr>
        <xdr:cNvPr id="1345" name="Image 1345">
          <a:extLst>
            <a:ext uri="{FF2B5EF4-FFF2-40B4-BE49-F238E27FC236}">
              <a16:creationId xmlns:a16="http://schemas.microsoft.com/office/drawing/2014/main" id="{00000000-0008-0000-0000-00004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25900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1346</xdr:row>
      <xdr:rowOff>18107</xdr:rowOff>
    </xdr:from>
    <xdr:to>
      <xdr:col>3</xdr:col>
      <xdr:colOff>1013988</xdr:colOff>
      <xdr:row>1346</xdr:row>
      <xdr:rowOff>624689</xdr:rowOff>
    </xdr:to>
    <xdr:pic>
      <xdr:nvPicPr>
        <xdr:cNvPr id="1346" name="Image 1346">
          <a:extLst>
            <a:ext uri="{FF2B5EF4-FFF2-40B4-BE49-F238E27FC236}">
              <a16:creationId xmlns:a16="http://schemas.microsoft.com/office/drawing/2014/main" id="{00000000-0008-0000-0000-00004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321873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1347</xdr:row>
      <xdr:rowOff>18107</xdr:rowOff>
    </xdr:from>
    <xdr:to>
      <xdr:col>3</xdr:col>
      <xdr:colOff>461727</xdr:colOff>
      <xdr:row>1347</xdr:row>
      <xdr:rowOff>624689</xdr:rowOff>
    </xdr:to>
    <xdr:pic>
      <xdr:nvPicPr>
        <xdr:cNvPr id="1347" name="Image 1347">
          <a:extLst>
            <a:ext uri="{FF2B5EF4-FFF2-40B4-BE49-F238E27FC236}">
              <a16:creationId xmlns:a16="http://schemas.microsoft.com/office/drawing/2014/main" id="{00000000-0008-0000-0000-00004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3847382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1348</xdr:row>
      <xdr:rowOff>18107</xdr:rowOff>
    </xdr:from>
    <xdr:to>
      <xdr:col>3</xdr:col>
      <xdr:colOff>1348966</xdr:colOff>
      <xdr:row>1348</xdr:row>
      <xdr:rowOff>624689</xdr:rowOff>
    </xdr:to>
    <xdr:pic>
      <xdr:nvPicPr>
        <xdr:cNvPr id="1348" name="Image 1348">
          <a:extLst>
            <a:ext uri="{FF2B5EF4-FFF2-40B4-BE49-F238E27FC236}">
              <a16:creationId xmlns:a16="http://schemas.microsoft.com/office/drawing/2014/main" id="{00000000-0008-0000-0000-00004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4476032"/>
          <a:ext cx="129464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1349</xdr:row>
      <xdr:rowOff>18107</xdr:rowOff>
    </xdr:from>
    <xdr:to>
      <xdr:col>3</xdr:col>
      <xdr:colOff>1104523</xdr:colOff>
      <xdr:row>1349</xdr:row>
      <xdr:rowOff>624689</xdr:rowOff>
    </xdr:to>
    <xdr:pic>
      <xdr:nvPicPr>
        <xdr:cNvPr id="1349" name="Image 1349">
          <a:extLst>
            <a:ext uri="{FF2B5EF4-FFF2-40B4-BE49-F238E27FC236}">
              <a16:creationId xmlns:a16="http://schemas.microsoft.com/office/drawing/2014/main" id="{00000000-0008-0000-0000-00004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5104682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1350</xdr:row>
      <xdr:rowOff>18107</xdr:rowOff>
    </xdr:from>
    <xdr:to>
      <xdr:col>3</xdr:col>
      <xdr:colOff>525101</xdr:colOff>
      <xdr:row>1350</xdr:row>
      <xdr:rowOff>624689</xdr:rowOff>
    </xdr:to>
    <xdr:pic>
      <xdr:nvPicPr>
        <xdr:cNvPr id="1350" name="Image 1350">
          <a:extLst>
            <a:ext uri="{FF2B5EF4-FFF2-40B4-BE49-F238E27FC236}">
              <a16:creationId xmlns:a16="http://schemas.microsoft.com/office/drawing/2014/main" id="{00000000-0008-0000-0000-00004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5733332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1351</xdr:row>
      <xdr:rowOff>9053</xdr:rowOff>
    </xdr:from>
    <xdr:to>
      <xdr:col>3</xdr:col>
      <xdr:colOff>1593410</xdr:colOff>
      <xdr:row>1352</xdr:row>
      <xdr:rowOff>1</xdr:rowOff>
    </xdr:to>
    <xdr:pic>
      <xdr:nvPicPr>
        <xdr:cNvPr id="1351" name="Image 1351">
          <a:extLst>
            <a:ext uri="{FF2B5EF4-FFF2-40B4-BE49-F238E27FC236}">
              <a16:creationId xmlns:a16="http://schemas.microsoft.com/office/drawing/2014/main" id="{00000000-0008-0000-0000-00004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6352928"/>
          <a:ext cx="1539089" cy="352898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1352</xdr:row>
      <xdr:rowOff>18107</xdr:rowOff>
    </xdr:from>
    <xdr:to>
      <xdr:col>3</xdr:col>
      <xdr:colOff>1520982</xdr:colOff>
      <xdr:row>1352</xdr:row>
      <xdr:rowOff>624689</xdr:rowOff>
    </xdr:to>
    <xdr:pic>
      <xdr:nvPicPr>
        <xdr:cNvPr id="1352" name="Image 1352">
          <a:extLst>
            <a:ext uri="{FF2B5EF4-FFF2-40B4-BE49-F238E27FC236}">
              <a16:creationId xmlns:a16="http://schemas.microsoft.com/office/drawing/2014/main" id="{00000000-0008-0000-0000-00004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6723932"/>
          <a:ext cx="14666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1353</xdr:row>
      <xdr:rowOff>18107</xdr:rowOff>
    </xdr:from>
    <xdr:to>
      <xdr:col>3</xdr:col>
      <xdr:colOff>787651</xdr:colOff>
      <xdr:row>1353</xdr:row>
      <xdr:rowOff>624689</xdr:rowOff>
    </xdr:to>
    <xdr:pic>
      <xdr:nvPicPr>
        <xdr:cNvPr id="1353" name="Image 1353">
          <a:extLst>
            <a:ext uri="{FF2B5EF4-FFF2-40B4-BE49-F238E27FC236}">
              <a16:creationId xmlns:a16="http://schemas.microsoft.com/office/drawing/2014/main" id="{00000000-0008-0000-0000-00004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735258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1354</xdr:row>
      <xdr:rowOff>18107</xdr:rowOff>
    </xdr:from>
    <xdr:to>
      <xdr:col>3</xdr:col>
      <xdr:colOff>1095469</xdr:colOff>
      <xdr:row>1354</xdr:row>
      <xdr:rowOff>624689</xdr:rowOff>
    </xdr:to>
    <xdr:pic>
      <xdr:nvPicPr>
        <xdr:cNvPr id="1354" name="Image 1354">
          <a:extLst>
            <a:ext uri="{FF2B5EF4-FFF2-40B4-BE49-F238E27FC236}">
              <a16:creationId xmlns:a16="http://schemas.microsoft.com/office/drawing/2014/main" id="{00000000-0008-0000-0000-00004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798123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1355</xdr:row>
      <xdr:rowOff>18107</xdr:rowOff>
    </xdr:from>
    <xdr:to>
      <xdr:col>3</xdr:col>
      <xdr:colOff>642796</xdr:colOff>
      <xdr:row>1355</xdr:row>
      <xdr:rowOff>624689</xdr:rowOff>
    </xdr:to>
    <xdr:pic>
      <xdr:nvPicPr>
        <xdr:cNvPr id="1355" name="Image 1355">
          <a:extLst>
            <a:ext uri="{FF2B5EF4-FFF2-40B4-BE49-F238E27FC236}">
              <a16:creationId xmlns:a16="http://schemas.microsoft.com/office/drawing/2014/main" id="{00000000-0008-0000-0000-00004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860988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1356</xdr:row>
      <xdr:rowOff>18107</xdr:rowOff>
    </xdr:from>
    <xdr:to>
      <xdr:col>3</xdr:col>
      <xdr:colOff>1050202</xdr:colOff>
      <xdr:row>1356</xdr:row>
      <xdr:rowOff>624689</xdr:rowOff>
    </xdr:to>
    <xdr:pic>
      <xdr:nvPicPr>
        <xdr:cNvPr id="1356" name="Image 1356">
          <a:extLst>
            <a:ext uri="{FF2B5EF4-FFF2-40B4-BE49-F238E27FC236}">
              <a16:creationId xmlns:a16="http://schemas.microsoft.com/office/drawing/2014/main" id="{00000000-0008-0000-0000-00004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923853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1357</xdr:row>
      <xdr:rowOff>18107</xdr:rowOff>
    </xdr:from>
    <xdr:to>
      <xdr:col>3</xdr:col>
      <xdr:colOff>932507</xdr:colOff>
      <xdr:row>1357</xdr:row>
      <xdr:rowOff>624689</xdr:rowOff>
    </xdr:to>
    <xdr:pic>
      <xdr:nvPicPr>
        <xdr:cNvPr id="1357" name="Image 1357">
          <a:extLst>
            <a:ext uri="{FF2B5EF4-FFF2-40B4-BE49-F238E27FC236}">
              <a16:creationId xmlns:a16="http://schemas.microsoft.com/office/drawing/2014/main" id="{00000000-0008-0000-0000-00004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498671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1358</xdr:row>
      <xdr:rowOff>18107</xdr:rowOff>
    </xdr:from>
    <xdr:to>
      <xdr:col>3</xdr:col>
      <xdr:colOff>742384</xdr:colOff>
      <xdr:row>1358</xdr:row>
      <xdr:rowOff>624689</xdr:rowOff>
    </xdr:to>
    <xdr:pic>
      <xdr:nvPicPr>
        <xdr:cNvPr id="1358" name="Image 1358">
          <a:extLst>
            <a:ext uri="{FF2B5EF4-FFF2-40B4-BE49-F238E27FC236}">
              <a16:creationId xmlns:a16="http://schemas.microsoft.com/office/drawing/2014/main" id="{00000000-0008-0000-0000-00004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04958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1359</xdr:row>
      <xdr:rowOff>18107</xdr:rowOff>
    </xdr:from>
    <xdr:to>
      <xdr:col>3</xdr:col>
      <xdr:colOff>986828</xdr:colOff>
      <xdr:row>1359</xdr:row>
      <xdr:rowOff>624689</xdr:rowOff>
    </xdr:to>
    <xdr:pic>
      <xdr:nvPicPr>
        <xdr:cNvPr id="1359" name="Image 1359">
          <a:extLst>
            <a:ext uri="{FF2B5EF4-FFF2-40B4-BE49-F238E27FC236}">
              <a16:creationId xmlns:a16="http://schemas.microsoft.com/office/drawing/2014/main" id="{00000000-0008-0000-0000-00004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11244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1360</xdr:row>
      <xdr:rowOff>18107</xdr:rowOff>
    </xdr:from>
    <xdr:to>
      <xdr:col>3</xdr:col>
      <xdr:colOff>995881</xdr:colOff>
      <xdr:row>1360</xdr:row>
      <xdr:rowOff>624689</xdr:rowOff>
    </xdr:to>
    <xdr:pic>
      <xdr:nvPicPr>
        <xdr:cNvPr id="1360" name="Image 1360">
          <a:extLst>
            <a:ext uri="{FF2B5EF4-FFF2-40B4-BE49-F238E27FC236}">
              <a16:creationId xmlns:a16="http://schemas.microsoft.com/office/drawing/2014/main" id="{00000000-0008-0000-0000-00005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17531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1361</xdr:row>
      <xdr:rowOff>18107</xdr:rowOff>
    </xdr:from>
    <xdr:to>
      <xdr:col>3</xdr:col>
      <xdr:colOff>1267485</xdr:colOff>
      <xdr:row>1361</xdr:row>
      <xdr:rowOff>624689</xdr:rowOff>
    </xdr:to>
    <xdr:pic>
      <xdr:nvPicPr>
        <xdr:cNvPr id="1361" name="Image 1361">
          <a:extLst>
            <a:ext uri="{FF2B5EF4-FFF2-40B4-BE49-F238E27FC236}">
              <a16:creationId xmlns:a16="http://schemas.microsoft.com/office/drawing/2014/main" id="{00000000-0008-0000-0000-00005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2381782"/>
          <a:ext cx="121316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1362</xdr:row>
      <xdr:rowOff>18107</xdr:rowOff>
    </xdr:from>
    <xdr:to>
      <xdr:col>3</xdr:col>
      <xdr:colOff>615636</xdr:colOff>
      <xdr:row>1362</xdr:row>
      <xdr:rowOff>624689</xdr:rowOff>
    </xdr:to>
    <xdr:pic>
      <xdr:nvPicPr>
        <xdr:cNvPr id="1362" name="Image 1362">
          <a:extLst>
            <a:ext uri="{FF2B5EF4-FFF2-40B4-BE49-F238E27FC236}">
              <a16:creationId xmlns:a16="http://schemas.microsoft.com/office/drawing/2014/main" id="{00000000-0008-0000-0000-00005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301043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1363</xdr:row>
      <xdr:rowOff>18107</xdr:rowOff>
    </xdr:from>
    <xdr:to>
      <xdr:col>3</xdr:col>
      <xdr:colOff>805758</xdr:colOff>
      <xdr:row>1363</xdr:row>
      <xdr:rowOff>624689</xdr:rowOff>
    </xdr:to>
    <xdr:pic>
      <xdr:nvPicPr>
        <xdr:cNvPr id="1363" name="Image 1363">
          <a:extLst>
            <a:ext uri="{FF2B5EF4-FFF2-40B4-BE49-F238E27FC236}">
              <a16:creationId xmlns:a16="http://schemas.microsoft.com/office/drawing/2014/main" id="{00000000-0008-0000-0000-00005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36390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1364</xdr:row>
      <xdr:rowOff>18107</xdr:rowOff>
    </xdr:from>
    <xdr:to>
      <xdr:col>3</xdr:col>
      <xdr:colOff>986828</xdr:colOff>
      <xdr:row>1364</xdr:row>
      <xdr:rowOff>624689</xdr:rowOff>
    </xdr:to>
    <xdr:pic>
      <xdr:nvPicPr>
        <xdr:cNvPr id="1364" name="Image 1364">
          <a:extLst>
            <a:ext uri="{FF2B5EF4-FFF2-40B4-BE49-F238E27FC236}">
              <a16:creationId xmlns:a16="http://schemas.microsoft.com/office/drawing/2014/main" id="{00000000-0008-0000-0000-00005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426773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1365</xdr:row>
      <xdr:rowOff>18107</xdr:rowOff>
    </xdr:from>
    <xdr:to>
      <xdr:col>3</xdr:col>
      <xdr:colOff>1013988</xdr:colOff>
      <xdr:row>1365</xdr:row>
      <xdr:rowOff>624689</xdr:rowOff>
    </xdr:to>
    <xdr:pic>
      <xdr:nvPicPr>
        <xdr:cNvPr id="1365" name="Image 1365">
          <a:extLst>
            <a:ext uri="{FF2B5EF4-FFF2-40B4-BE49-F238E27FC236}">
              <a16:creationId xmlns:a16="http://schemas.microsoft.com/office/drawing/2014/main" id="{00000000-0008-0000-0000-00005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489638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1366</xdr:row>
      <xdr:rowOff>18107</xdr:rowOff>
    </xdr:from>
    <xdr:to>
      <xdr:col>3</xdr:col>
      <xdr:colOff>479834</xdr:colOff>
      <xdr:row>1366</xdr:row>
      <xdr:rowOff>624689</xdr:rowOff>
    </xdr:to>
    <xdr:pic>
      <xdr:nvPicPr>
        <xdr:cNvPr id="1366" name="Image 1366">
          <a:extLst>
            <a:ext uri="{FF2B5EF4-FFF2-40B4-BE49-F238E27FC236}">
              <a16:creationId xmlns:a16="http://schemas.microsoft.com/office/drawing/2014/main" id="{00000000-0008-0000-0000-00005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5525032"/>
          <a:ext cx="42551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1367</xdr:row>
      <xdr:rowOff>18107</xdr:rowOff>
    </xdr:from>
    <xdr:to>
      <xdr:col>3</xdr:col>
      <xdr:colOff>1095469</xdr:colOff>
      <xdr:row>1367</xdr:row>
      <xdr:rowOff>624689</xdr:rowOff>
    </xdr:to>
    <xdr:pic>
      <xdr:nvPicPr>
        <xdr:cNvPr id="1367" name="Image 1367">
          <a:extLst>
            <a:ext uri="{FF2B5EF4-FFF2-40B4-BE49-F238E27FC236}">
              <a16:creationId xmlns:a16="http://schemas.microsoft.com/office/drawing/2014/main" id="{00000000-0008-0000-0000-00005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615368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1368</xdr:row>
      <xdr:rowOff>18107</xdr:rowOff>
    </xdr:from>
    <xdr:to>
      <xdr:col>3</xdr:col>
      <xdr:colOff>805758</xdr:colOff>
      <xdr:row>1368</xdr:row>
      <xdr:rowOff>624689</xdr:rowOff>
    </xdr:to>
    <xdr:pic>
      <xdr:nvPicPr>
        <xdr:cNvPr id="1368" name="Image 1368">
          <a:extLst>
            <a:ext uri="{FF2B5EF4-FFF2-40B4-BE49-F238E27FC236}">
              <a16:creationId xmlns:a16="http://schemas.microsoft.com/office/drawing/2014/main" id="{00000000-0008-0000-0000-00005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678233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1369</xdr:row>
      <xdr:rowOff>18107</xdr:rowOff>
    </xdr:from>
    <xdr:to>
      <xdr:col>3</xdr:col>
      <xdr:colOff>615636</xdr:colOff>
      <xdr:row>1369</xdr:row>
      <xdr:rowOff>624689</xdr:rowOff>
    </xdr:to>
    <xdr:pic>
      <xdr:nvPicPr>
        <xdr:cNvPr id="1369" name="Image 1369">
          <a:extLst>
            <a:ext uri="{FF2B5EF4-FFF2-40B4-BE49-F238E27FC236}">
              <a16:creationId xmlns:a16="http://schemas.microsoft.com/office/drawing/2014/main" id="{00000000-0008-0000-0000-00005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741098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1370</xdr:row>
      <xdr:rowOff>18107</xdr:rowOff>
    </xdr:from>
    <xdr:to>
      <xdr:col>3</xdr:col>
      <xdr:colOff>642796</xdr:colOff>
      <xdr:row>1370</xdr:row>
      <xdr:rowOff>624689</xdr:rowOff>
    </xdr:to>
    <xdr:pic>
      <xdr:nvPicPr>
        <xdr:cNvPr id="1370" name="Image 1370">
          <a:extLst>
            <a:ext uri="{FF2B5EF4-FFF2-40B4-BE49-F238E27FC236}">
              <a16:creationId xmlns:a16="http://schemas.microsoft.com/office/drawing/2014/main" id="{00000000-0008-0000-0000-00005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80396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1371</xdr:row>
      <xdr:rowOff>18107</xdr:rowOff>
    </xdr:from>
    <xdr:to>
      <xdr:col>3</xdr:col>
      <xdr:colOff>814812</xdr:colOff>
      <xdr:row>1371</xdr:row>
      <xdr:rowOff>624689</xdr:rowOff>
    </xdr:to>
    <xdr:pic>
      <xdr:nvPicPr>
        <xdr:cNvPr id="1371" name="Image 1371">
          <a:extLst>
            <a:ext uri="{FF2B5EF4-FFF2-40B4-BE49-F238E27FC236}">
              <a16:creationId xmlns:a16="http://schemas.microsoft.com/office/drawing/2014/main" id="{00000000-0008-0000-0000-00005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8668282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1372</xdr:row>
      <xdr:rowOff>18107</xdr:rowOff>
    </xdr:from>
    <xdr:to>
      <xdr:col>3</xdr:col>
      <xdr:colOff>905347</xdr:colOff>
      <xdr:row>1373</xdr:row>
      <xdr:rowOff>1</xdr:rowOff>
    </xdr:to>
    <xdr:pic>
      <xdr:nvPicPr>
        <xdr:cNvPr id="1372" name="Image 1372">
          <a:extLst>
            <a:ext uri="{FF2B5EF4-FFF2-40B4-BE49-F238E27FC236}">
              <a16:creationId xmlns:a16="http://schemas.microsoft.com/office/drawing/2014/main" id="{00000000-0008-0000-0000-00005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9296932"/>
          <a:ext cx="851026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1373</xdr:row>
      <xdr:rowOff>18107</xdr:rowOff>
    </xdr:from>
    <xdr:to>
      <xdr:col>3</xdr:col>
      <xdr:colOff>914400</xdr:colOff>
      <xdr:row>1373</xdr:row>
      <xdr:rowOff>624689</xdr:rowOff>
    </xdr:to>
    <xdr:pic>
      <xdr:nvPicPr>
        <xdr:cNvPr id="1373" name="Image 1373">
          <a:extLst>
            <a:ext uri="{FF2B5EF4-FFF2-40B4-BE49-F238E27FC236}">
              <a16:creationId xmlns:a16="http://schemas.microsoft.com/office/drawing/2014/main" id="{00000000-0008-0000-0000-00005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59868432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1374</xdr:row>
      <xdr:rowOff>18107</xdr:rowOff>
    </xdr:from>
    <xdr:to>
      <xdr:col>3</xdr:col>
      <xdr:colOff>1149790</xdr:colOff>
      <xdr:row>1374</xdr:row>
      <xdr:rowOff>624689</xdr:rowOff>
    </xdr:to>
    <xdr:pic>
      <xdr:nvPicPr>
        <xdr:cNvPr id="1374" name="Image 1374">
          <a:extLst>
            <a:ext uri="{FF2B5EF4-FFF2-40B4-BE49-F238E27FC236}">
              <a16:creationId xmlns:a16="http://schemas.microsoft.com/office/drawing/2014/main" id="{00000000-0008-0000-0000-00005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0497082"/>
          <a:ext cx="109546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1375</xdr:row>
      <xdr:rowOff>18107</xdr:rowOff>
    </xdr:from>
    <xdr:to>
      <xdr:col>3</xdr:col>
      <xdr:colOff>525101</xdr:colOff>
      <xdr:row>1375</xdr:row>
      <xdr:rowOff>624689</xdr:rowOff>
    </xdr:to>
    <xdr:pic>
      <xdr:nvPicPr>
        <xdr:cNvPr id="1375" name="Image 1375">
          <a:extLst>
            <a:ext uri="{FF2B5EF4-FFF2-40B4-BE49-F238E27FC236}">
              <a16:creationId xmlns:a16="http://schemas.microsoft.com/office/drawing/2014/main" id="{00000000-0008-0000-0000-00005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1125732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1376</xdr:row>
      <xdr:rowOff>18107</xdr:rowOff>
    </xdr:from>
    <xdr:to>
      <xdr:col>3</xdr:col>
      <xdr:colOff>633743</xdr:colOff>
      <xdr:row>1376</xdr:row>
      <xdr:rowOff>624689</xdr:rowOff>
    </xdr:to>
    <xdr:pic>
      <xdr:nvPicPr>
        <xdr:cNvPr id="1376" name="Image 1376">
          <a:extLst>
            <a:ext uri="{FF2B5EF4-FFF2-40B4-BE49-F238E27FC236}">
              <a16:creationId xmlns:a16="http://schemas.microsoft.com/office/drawing/2014/main" id="{00000000-0008-0000-0000-00006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175438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1377</xdr:row>
      <xdr:rowOff>18107</xdr:rowOff>
    </xdr:from>
    <xdr:to>
      <xdr:col>3</xdr:col>
      <xdr:colOff>959667</xdr:colOff>
      <xdr:row>1377</xdr:row>
      <xdr:rowOff>624689</xdr:rowOff>
    </xdr:to>
    <xdr:pic>
      <xdr:nvPicPr>
        <xdr:cNvPr id="1377" name="Image 1377">
          <a:extLst>
            <a:ext uri="{FF2B5EF4-FFF2-40B4-BE49-F238E27FC236}">
              <a16:creationId xmlns:a16="http://schemas.microsoft.com/office/drawing/2014/main" id="{00000000-0008-0000-0000-00006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23830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1378</xdr:row>
      <xdr:rowOff>18107</xdr:rowOff>
    </xdr:from>
    <xdr:to>
      <xdr:col>3</xdr:col>
      <xdr:colOff>796705</xdr:colOff>
      <xdr:row>1378</xdr:row>
      <xdr:rowOff>624689</xdr:rowOff>
    </xdr:to>
    <xdr:pic>
      <xdr:nvPicPr>
        <xdr:cNvPr id="1378" name="Image 1378">
          <a:extLst>
            <a:ext uri="{FF2B5EF4-FFF2-40B4-BE49-F238E27FC236}">
              <a16:creationId xmlns:a16="http://schemas.microsoft.com/office/drawing/2014/main" id="{00000000-0008-0000-0000-00006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3011682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1379</xdr:row>
      <xdr:rowOff>18107</xdr:rowOff>
    </xdr:from>
    <xdr:to>
      <xdr:col>3</xdr:col>
      <xdr:colOff>995881</xdr:colOff>
      <xdr:row>1379</xdr:row>
      <xdr:rowOff>624689</xdr:rowOff>
    </xdr:to>
    <xdr:pic>
      <xdr:nvPicPr>
        <xdr:cNvPr id="1379" name="Image 1379">
          <a:extLst>
            <a:ext uri="{FF2B5EF4-FFF2-40B4-BE49-F238E27FC236}">
              <a16:creationId xmlns:a16="http://schemas.microsoft.com/office/drawing/2014/main" id="{00000000-0008-0000-0000-00006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36403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1380</xdr:row>
      <xdr:rowOff>18107</xdr:rowOff>
    </xdr:from>
    <xdr:to>
      <xdr:col>3</xdr:col>
      <xdr:colOff>724277</xdr:colOff>
      <xdr:row>1380</xdr:row>
      <xdr:rowOff>624689</xdr:rowOff>
    </xdr:to>
    <xdr:pic>
      <xdr:nvPicPr>
        <xdr:cNvPr id="1380" name="Image 1380">
          <a:extLst>
            <a:ext uri="{FF2B5EF4-FFF2-40B4-BE49-F238E27FC236}">
              <a16:creationId xmlns:a16="http://schemas.microsoft.com/office/drawing/2014/main" id="{00000000-0008-0000-0000-00006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4268982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1381</xdr:row>
      <xdr:rowOff>18107</xdr:rowOff>
    </xdr:from>
    <xdr:to>
      <xdr:col>3</xdr:col>
      <xdr:colOff>787651</xdr:colOff>
      <xdr:row>1381</xdr:row>
      <xdr:rowOff>624689</xdr:rowOff>
    </xdr:to>
    <xdr:pic>
      <xdr:nvPicPr>
        <xdr:cNvPr id="1381" name="Image 1381">
          <a:extLst>
            <a:ext uri="{FF2B5EF4-FFF2-40B4-BE49-F238E27FC236}">
              <a16:creationId xmlns:a16="http://schemas.microsoft.com/office/drawing/2014/main" id="{00000000-0008-0000-0000-00006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48976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1382</xdr:row>
      <xdr:rowOff>18107</xdr:rowOff>
    </xdr:from>
    <xdr:to>
      <xdr:col>3</xdr:col>
      <xdr:colOff>733331</xdr:colOff>
      <xdr:row>1382</xdr:row>
      <xdr:rowOff>624689</xdr:rowOff>
    </xdr:to>
    <xdr:pic>
      <xdr:nvPicPr>
        <xdr:cNvPr id="1382" name="Image 1382">
          <a:extLst>
            <a:ext uri="{FF2B5EF4-FFF2-40B4-BE49-F238E27FC236}">
              <a16:creationId xmlns:a16="http://schemas.microsoft.com/office/drawing/2014/main" id="{00000000-0008-0000-0000-00006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552628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1383</xdr:row>
      <xdr:rowOff>18107</xdr:rowOff>
    </xdr:from>
    <xdr:to>
      <xdr:col>3</xdr:col>
      <xdr:colOff>697117</xdr:colOff>
      <xdr:row>1383</xdr:row>
      <xdr:rowOff>624689</xdr:rowOff>
    </xdr:to>
    <xdr:pic>
      <xdr:nvPicPr>
        <xdr:cNvPr id="1383" name="Image 1383">
          <a:extLst>
            <a:ext uri="{FF2B5EF4-FFF2-40B4-BE49-F238E27FC236}">
              <a16:creationId xmlns:a16="http://schemas.microsoft.com/office/drawing/2014/main" id="{00000000-0008-0000-0000-00006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615493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1384</xdr:row>
      <xdr:rowOff>18107</xdr:rowOff>
    </xdr:from>
    <xdr:to>
      <xdr:col>3</xdr:col>
      <xdr:colOff>905347</xdr:colOff>
      <xdr:row>1384</xdr:row>
      <xdr:rowOff>624689</xdr:rowOff>
    </xdr:to>
    <xdr:pic>
      <xdr:nvPicPr>
        <xdr:cNvPr id="1384" name="Image 1384">
          <a:extLst>
            <a:ext uri="{FF2B5EF4-FFF2-40B4-BE49-F238E27FC236}">
              <a16:creationId xmlns:a16="http://schemas.microsoft.com/office/drawing/2014/main" id="{00000000-0008-0000-0000-00006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678358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1385</xdr:row>
      <xdr:rowOff>18107</xdr:rowOff>
    </xdr:from>
    <xdr:to>
      <xdr:col>3</xdr:col>
      <xdr:colOff>959667</xdr:colOff>
      <xdr:row>1385</xdr:row>
      <xdr:rowOff>624689</xdr:rowOff>
    </xdr:to>
    <xdr:pic>
      <xdr:nvPicPr>
        <xdr:cNvPr id="1385" name="Image 1385">
          <a:extLst>
            <a:ext uri="{FF2B5EF4-FFF2-40B4-BE49-F238E27FC236}">
              <a16:creationId xmlns:a16="http://schemas.microsoft.com/office/drawing/2014/main" id="{00000000-0008-0000-0000-00006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74122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1386</xdr:row>
      <xdr:rowOff>18107</xdr:rowOff>
    </xdr:from>
    <xdr:to>
      <xdr:col>3</xdr:col>
      <xdr:colOff>660903</xdr:colOff>
      <xdr:row>1386</xdr:row>
      <xdr:rowOff>624689</xdr:rowOff>
    </xdr:to>
    <xdr:pic>
      <xdr:nvPicPr>
        <xdr:cNvPr id="1386" name="Image 1386">
          <a:extLst>
            <a:ext uri="{FF2B5EF4-FFF2-40B4-BE49-F238E27FC236}">
              <a16:creationId xmlns:a16="http://schemas.microsoft.com/office/drawing/2014/main" id="{00000000-0008-0000-0000-00006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804088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1387</xdr:row>
      <xdr:rowOff>18107</xdr:rowOff>
    </xdr:from>
    <xdr:to>
      <xdr:col>3</xdr:col>
      <xdr:colOff>642796</xdr:colOff>
      <xdr:row>1387</xdr:row>
      <xdr:rowOff>624689</xdr:rowOff>
    </xdr:to>
    <xdr:pic>
      <xdr:nvPicPr>
        <xdr:cNvPr id="1387" name="Image 1387">
          <a:extLst>
            <a:ext uri="{FF2B5EF4-FFF2-40B4-BE49-F238E27FC236}">
              <a16:creationId xmlns:a16="http://schemas.microsoft.com/office/drawing/2014/main" id="{00000000-0008-0000-0000-00006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866953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1388</xdr:row>
      <xdr:rowOff>18107</xdr:rowOff>
    </xdr:from>
    <xdr:to>
      <xdr:col>3</xdr:col>
      <xdr:colOff>697117</xdr:colOff>
      <xdr:row>1388</xdr:row>
      <xdr:rowOff>624689</xdr:rowOff>
    </xdr:to>
    <xdr:pic>
      <xdr:nvPicPr>
        <xdr:cNvPr id="1388" name="Image 1388">
          <a:extLst>
            <a:ext uri="{FF2B5EF4-FFF2-40B4-BE49-F238E27FC236}">
              <a16:creationId xmlns:a16="http://schemas.microsoft.com/office/drawing/2014/main" id="{00000000-0008-0000-0000-00006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9298182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1389</xdr:row>
      <xdr:rowOff>18107</xdr:rowOff>
    </xdr:from>
    <xdr:to>
      <xdr:col>3</xdr:col>
      <xdr:colOff>588475</xdr:colOff>
      <xdr:row>1389</xdr:row>
      <xdr:rowOff>624689</xdr:rowOff>
    </xdr:to>
    <xdr:pic>
      <xdr:nvPicPr>
        <xdr:cNvPr id="1389" name="Image 1389">
          <a:extLst>
            <a:ext uri="{FF2B5EF4-FFF2-40B4-BE49-F238E27FC236}">
              <a16:creationId xmlns:a16="http://schemas.microsoft.com/office/drawing/2014/main" id="{00000000-0008-0000-0000-00006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699268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1390</xdr:row>
      <xdr:rowOff>18107</xdr:rowOff>
    </xdr:from>
    <xdr:to>
      <xdr:col>3</xdr:col>
      <xdr:colOff>461727</xdr:colOff>
      <xdr:row>1390</xdr:row>
      <xdr:rowOff>624689</xdr:rowOff>
    </xdr:to>
    <xdr:pic>
      <xdr:nvPicPr>
        <xdr:cNvPr id="1390" name="Image 1390">
          <a:extLst>
            <a:ext uri="{FF2B5EF4-FFF2-40B4-BE49-F238E27FC236}">
              <a16:creationId xmlns:a16="http://schemas.microsoft.com/office/drawing/2014/main" id="{00000000-0008-0000-0000-00006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0555482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1391</xdr:row>
      <xdr:rowOff>18107</xdr:rowOff>
    </xdr:from>
    <xdr:to>
      <xdr:col>3</xdr:col>
      <xdr:colOff>787651</xdr:colOff>
      <xdr:row>1391</xdr:row>
      <xdr:rowOff>624689</xdr:rowOff>
    </xdr:to>
    <xdr:pic>
      <xdr:nvPicPr>
        <xdr:cNvPr id="1391" name="Image 1391">
          <a:extLst>
            <a:ext uri="{FF2B5EF4-FFF2-40B4-BE49-F238E27FC236}">
              <a16:creationId xmlns:a16="http://schemas.microsoft.com/office/drawing/2014/main" id="{00000000-0008-0000-0000-00006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11841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1392</xdr:row>
      <xdr:rowOff>18107</xdr:rowOff>
    </xdr:from>
    <xdr:to>
      <xdr:col>3</xdr:col>
      <xdr:colOff>679010</xdr:colOff>
      <xdr:row>1392</xdr:row>
      <xdr:rowOff>624689</xdr:rowOff>
    </xdr:to>
    <xdr:pic>
      <xdr:nvPicPr>
        <xdr:cNvPr id="1392" name="Image 1392">
          <a:extLst>
            <a:ext uri="{FF2B5EF4-FFF2-40B4-BE49-F238E27FC236}">
              <a16:creationId xmlns:a16="http://schemas.microsoft.com/office/drawing/2014/main" id="{00000000-0008-0000-0000-00007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181278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1393</xdr:row>
      <xdr:rowOff>18107</xdr:rowOff>
    </xdr:from>
    <xdr:to>
      <xdr:col>3</xdr:col>
      <xdr:colOff>1004935</xdr:colOff>
      <xdr:row>1393</xdr:row>
      <xdr:rowOff>624689</xdr:rowOff>
    </xdr:to>
    <xdr:pic>
      <xdr:nvPicPr>
        <xdr:cNvPr id="1393" name="Image 1393">
          <a:extLst>
            <a:ext uri="{FF2B5EF4-FFF2-40B4-BE49-F238E27FC236}">
              <a16:creationId xmlns:a16="http://schemas.microsoft.com/office/drawing/2014/main" id="{00000000-0008-0000-0000-00007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244143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1394</xdr:row>
      <xdr:rowOff>18107</xdr:rowOff>
    </xdr:from>
    <xdr:to>
      <xdr:col>3</xdr:col>
      <xdr:colOff>805758</xdr:colOff>
      <xdr:row>1394</xdr:row>
      <xdr:rowOff>624689</xdr:rowOff>
    </xdr:to>
    <xdr:pic>
      <xdr:nvPicPr>
        <xdr:cNvPr id="1394" name="Image 1394">
          <a:extLst>
            <a:ext uri="{FF2B5EF4-FFF2-40B4-BE49-F238E27FC236}">
              <a16:creationId xmlns:a16="http://schemas.microsoft.com/office/drawing/2014/main" id="{00000000-0008-0000-0000-00007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30700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1395</xdr:row>
      <xdr:rowOff>18107</xdr:rowOff>
    </xdr:from>
    <xdr:to>
      <xdr:col>3</xdr:col>
      <xdr:colOff>751438</xdr:colOff>
      <xdr:row>1395</xdr:row>
      <xdr:rowOff>624689</xdr:rowOff>
    </xdr:to>
    <xdr:pic>
      <xdr:nvPicPr>
        <xdr:cNvPr id="1395" name="Image 1395">
          <a:extLst>
            <a:ext uri="{FF2B5EF4-FFF2-40B4-BE49-F238E27FC236}">
              <a16:creationId xmlns:a16="http://schemas.microsoft.com/office/drawing/2014/main" id="{00000000-0008-0000-0000-00007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3698732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1396</xdr:row>
      <xdr:rowOff>18107</xdr:rowOff>
    </xdr:from>
    <xdr:to>
      <xdr:col>3</xdr:col>
      <xdr:colOff>534154</xdr:colOff>
      <xdr:row>1396</xdr:row>
      <xdr:rowOff>624689</xdr:rowOff>
    </xdr:to>
    <xdr:pic>
      <xdr:nvPicPr>
        <xdr:cNvPr id="1396" name="Image 1396">
          <a:extLst>
            <a:ext uri="{FF2B5EF4-FFF2-40B4-BE49-F238E27FC236}">
              <a16:creationId xmlns:a16="http://schemas.microsoft.com/office/drawing/2014/main" id="{00000000-0008-0000-0000-00007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432738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1397</xdr:row>
      <xdr:rowOff>18107</xdr:rowOff>
    </xdr:from>
    <xdr:to>
      <xdr:col>3</xdr:col>
      <xdr:colOff>923453</xdr:colOff>
      <xdr:row>1397</xdr:row>
      <xdr:rowOff>624689</xdr:rowOff>
    </xdr:to>
    <xdr:pic>
      <xdr:nvPicPr>
        <xdr:cNvPr id="1397" name="Image 1397">
          <a:extLst>
            <a:ext uri="{FF2B5EF4-FFF2-40B4-BE49-F238E27FC236}">
              <a16:creationId xmlns:a16="http://schemas.microsoft.com/office/drawing/2014/main" id="{00000000-0008-0000-0000-00007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495603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1398</xdr:row>
      <xdr:rowOff>18107</xdr:rowOff>
    </xdr:from>
    <xdr:to>
      <xdr:col>3</xdr:col>
      <xdr:colOff>1050202</xdr:colOff>
      <xdr:row>1398</xdr:row>
      <xdr:rowOff>624689</xdr:rowOff>
    </xdr:to>
    <xdr:pic>
      <xdr:nvPicPr>
        <xdr:cNvPr id="1398" name="Image 1398">
          <a:extLst>
            <a:ext uri="{FF2B5EF4-FFF2-40B4-BE49-F238E27FC236}">
              <a16:creationId xmlns:a16="http://schemas.microsoft.com/office/drawing/2014/main" id="{00000000-0008-0000-0000-00007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5584682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1399</xdr:row>
      <xdr:rowOff>18107</xdr:rowOff>
    </xdr:from>
    <xdr:to>
      <xdr:col>3</xdr:col>
      <xdr:colOff>1068309</xdr:colOff>
      <xdr:row>1399</xdr:row>
      <xdr:rowOff>624689</xdr:rowOff>
    </xdr:to>
    <xdr:pic>
      <xdr:nvPicPr>
        <xdr:cNvPr id="1399" name="Image 1399">
          <a:extLst>
            <a:ext uri="{FF2B5EF4-FFF2-40B4-BE49-F238E27FC236}">
              <a16:creationId xmlns:a16="http://schemas.microsoft.com/office/drawing/2014/main" id="{00000000-0008-0000-0000-00007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621333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1400</xdr:row>
      <xdr:rowOff>18107</xdr:rowOff>
    </xdr:from>
    <xdr:to>
      <xdr:col>3</xdr:col>
      <xdr:colOff>488887</xdr:colOff>
      <xdr:row>1400</xdr:row>
      <xdr:rowOff>624689</xdr:rowOff>
    </xdr:to>
    <xdr:pic>
      <xdr:nvPicPr>
        <xdr:cNvPr id="1400" name="Image 1400">
          <a:extLst>
            <a:ext uri="{FF2B5EF4-FFF2-40B4-BE49-F238E27FC236}">
              <a16:creationId xmlns:a16="http://schemas.microsoft.com/office/drawing/2014/main" id="{00000000-0008-0000-0000-00007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6841982"/>
          <a:ext cx="43456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1401</xdr:row>
      <xdr:rowOff>18107</xdr:rowOff>
    </xdr:from>
    <xdr:to>
      <xdr:col>3</xdr:col>
      <xdr:colOff>660903</xdr:colOff>
      <xdr:row>1401</xdr:row>
      <xdr:rowOff>624689</xdr:rowOff>
    </xdr:to>
    <xdr:pic>
      <xdr:nvPicPr>
        <xdr:cNvPr id="1401" name="Image 1401">
          <a:extLst>
            <a:ext uri="{FF2B5EF4-FFF2-40B4-BE49-F238E27FC236}">
              <a16:creationId xmlns:a16="http://schemas.microsoft.com/office/drawing/2014/main" id="{00000000-0008-0000-0000-00007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74706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1402</xdr:row>
      <xdr:rowOff>18107</xdr:rowOff>
    </xdr:from>
    <xdr:to>
      <xdr:col>3</xdr:col>
      <xdr:colOff>1068309</xdr:colOff>
      <xdr:row>1402</xdr:row>
      <xdr:rowOff>624689</xdr:rowOff>
    </xdr:to>
    <xdr:pic>
      <xdr:nvPicPr>
        <xdr:cNvPr id="1402" name="Image 1402">
          <a:extLst>
            <a:ext uri="{FF2B5EF4-FFF2-40B4-BE49-F238E27FC236}">
              <a16:creationId xmlns:a16="http://schemas.microsoft.com/office/drawing/2014/main" id="{00000000-0008-0000-0000-00007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8099282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1403</xdr:row>
      <xdr:rowOff>18107</xdr:rowOff>
    </xdr:from>
    <xdr:to>
      <xdr:col>3</xdr:col>
      <xdr:colOff>851026</xdr:colOff>
      <xdr:row>1403</xdr:row>
      <xdr:rowOff>624689</xdr:rowOff>
    </xdr:to>
    <xdr:pic>
      <xdr:nvPicPr>
        <xdr:cNvPr id="1403" name="Image 1403">
          <a:extLst>
            <a:ext uri="{FF2B5EF4-FFF2-40B4-BE49-F238E27FC236}">
              <a16:creationId xmlns:a16="http://schemas.microsoft.com/office/drawing/2014/main" id="{00000000-0008-0000-0000-00007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87279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1404</xdr:row>
      <xdr:rowOff>18107</xdr:rowOff>
    </xdr:from>
    <xdr:to>
      <xdr:col>3</xdr:col>
      <xdr:colOff>769545</xdr:colOff>
      <xdr:row>1404</xdr:row>
      <xdr:rowOff>624689</xdr:rowOff>
    </xdr:to>
    <xdr:pic>
      <xdr:nvPicPr>
        <xdr:cNvPr id="1404" name="Image 1404">
          <a:extLst>
            <a:ext uri="{FF2B5EF4-FFF2-40B4-BE49-F238E27FC236}">
              <a16:creationId xmlns:a16="http://schemas.microsoft.com/office/drawing/2014/main" id="{00000000-0008-0000-0000-00007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93565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1405</xdr:row>
      <xdr:rowOff>18107</xdr:rowOff>
    </xdr:from>
    <xdr:to>
      <xdr:col>3</xdr:col>
      <xdr:colOff>679010</xdr:colOff>
      <xdr:row>1405</xdr:row>
      <xdr:rowOff>624689</xdr:rowOff>
    </xdr:to>
    <xdr:pic>
      <xdr:nvPicPr>
        <xdr:cNvPr id="1405" name="Image 1405">
          <a:extLst>
            <a:ext uri="{FF2B5EF4-FFF2-40B4-BE49-F238E27FC236}">
              <a16:creationId xmlns:a16="http://schemas.microsoft.com/office/drawing/2014/main" id="{00000000-0008-0000-0000-00007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79985232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1406</xdr:row>
      <xdr:rowOff>18107</xdr:rowOff>
    </xdr:from>
    <xdr:to>
      <xdr:col>3</xdr:col>
      <xdr:colOff>805758</xdr:colOff>
      <xdr:row>1406</xdr:row>
      <xdr:rowOff>624689</xdr:rowOff>
    </xdr:to>
    <xdr:pic>
      <xdr:nvPicPr>
        <xdr:cNvPr id="1406" name="Image 1406">
          <a:extLst>
            <a:ext uri="{FF2B5EF4-FFF2-40B4-BE49-F238E27FC236}">
              <a16:creationId xmlns:a16="http://schemas.microsoft.com/office/drawing/2014/main" id="{00000000-0008-0000-0000-00007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0613882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1407</xdr:row>
      <xdr:rowOff>18107</xdr:rowOff>
    </xdr:from>
    <xdr:to>
      <xdr:col>3</xdr:col>
      <xdr:colOff>851026</xdr:colOff>
      <xdr:row>1407</xdr:row>
      <xdr:rowOff>624689</xdr:rowOff>
    </xdr:to>
    <xdr:pic>
      <xdr:nvPicPr>
        <xdr:cNvPr id="1407" name="Image 1407">
          <a:extLst>
            <a:ext uri="{FF2B5EF4-FFF2-40B4-BE49-F238E27FC236}">
              <a16:creationId xmlns:a16="http://schemas.microsoft.com/office/drawing/2014/main" id="{00000000-0008-0000-0000-00007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1242532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1408</xdr:row>
      <xdr:rowOff>18107</xdr:rowOff>
    </xdr:from>
    <xdr:to>
      <xdr:col>3</xdr:col>
      <xdr:colOff>1593410</xdr:colOff>
      <xdr:row>1409</xdr:row>
      <xdr:rowOff>1909</xdr:rowOff>
    </xdr:to>
    <xdr:pic>
      <xdr:nvPicPr>
        <xdr:cNvPr id="1408" name="Image 1408">
          <a:extLst>
            <a:ext uri="{FF2B5EF4-FFF2-40B4-BE49-F238E27FC236}">
              <a16:creationId xmlns:a16="http://schemas.microsoft.com/office/drawing/2014/main" id="{00000000-0008-0000-0000-00008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1871182"/>
          <a:ext cx="1539089" cy="54320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1409</xdr:row>
      <xdr:rowOff>18107</xdr:rowOff>
    </xdr:from>
    <xdr:to>
      <xdr:col>3</xdr:col>
      <xdr:colOff>688063</xdr:colOff>
      <xdr:row>1409</xdr:row>
      <xdr:rowOff>624689</xdr:rowOff>
    </xdr:to>
    <xdr:pic>
      <xdr:nvPicPr>
        <xdr:cNvPr id="1409" name="Image 1409">
          <a:extLst>
            <a:ext uri="{FF2B5EF4-FFF2-40B4-BE49-F238E27FC236}">
              <a16:creationId xmlns:a16="http://schemas.microsoft.com/office/drawing/2014/main" id="{00000000-0008-0000-0000-00008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243315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1410</xdr:row>
      <xdr:rowOff>18107</xdr:rowOff>
    </xdr:from>
    <xdr:to>
      <xdr:col>3</xdr:col>
      <xdr:colOff>914400</xdr:colOff>
      <xdr:row>1410</xdr:row>
      <xdr:rowOff>624689</xdr:rowOff>
    </xdr:to>
    <xdr:pic>
      <xdr:nvPicPr>
        <xdr:cNvPr id="1410" name="Image 1410">
          <a:extLst>
            <a:ext uri="{FF2B5EF4-FFF2-40B4-BE49-F238E27FC236}">
              <a16:creationId xmlns:a16="http://schemas.microsoft.com/office/drawing/2014/main" id="{00000000-0008-0000-0000-00008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30618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1411</xdr:row>
      <xdr:rowOff>18107</xdr:rowOff>
    </xdr:from>
    <xdr:to>
      <xdr:col>3</xdr:col>
      <xdr:colOff>552261</xdr:colOff>
      <xdr:row>1411</xdr:row>
      <xdr:rowOff>624689</xdr:rowOff>
    </xdr:to>
    <xdr:pic>
      <xdr:nvPicPr>
        <xdr:cNvPr id="1411" name="Image 1411">
          <a:extLst>
            <a:ext uri="{FF2B5EF4-FFF2-40B4-BE49-F238E27FC236}">
              <a16:creationId xmlns:a16="http://schemas.microsoft.com/office/drawing/2014/main" id="{00000000-0008-0000-0000-00008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3690457"/>
          <a:ext cx="49794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1412</xdr:row>
      <xdr:rowOff>18107</xdr:rowOff>
    </xdr:from>
    <xdr:to>
      <xdr:col>3</xdr:col>
      <xdr:colOff>506994</xdr:colOff>
      <xdr:row>1412</xdr:row>
      <xdr:rowOff>624689</xdr:rowOff>
    </xdr:to>
    <xdr:pic>
      <xdr:nvPicPr>
        <xdr:cNvPr id="1412" name="Image 1412">
          <a:extLst>
            <a:ext uri="{FF2B5EF4-FFF2-40B4-BE49-F238E27FC236}">
              <a16:creationId xmlns:a16="http://schemas.microsoft.com/office/drawing/2014/main" id="{00000000-0008-0000-0000-00008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4319107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1413</xdr:row>
      <xdr:rowOff>18107</xdr:rowOff>
    </xdr:from>
    <xdr:to>
      <xdr:col>3</xdr:col>
      <xdr:colOff>1023042</xdr:colOff>
      <xdr:row>1413</xdr:row>
      <xdr:rowOff>624689</xdr:rowOff>
    </xdr:to>
    <xdr:pic>
      <xdr:nvPicPr>
        <xdr:cNvPr id="1413" name="Image 1413">
          <a:extLst>
            <a:ext uri="{FF2B5EF4-FFF2-40B4-BE49-F238E27FC236}">
              <a16:creationId xmlns:a16="http://schemas.microsoft.com/office/drawing/2014/main" id="{00000000-0008-0000-0000-00008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494775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1414</xdr:row>
      <xdr:rowOff>18107</xdr:rowOff>
    </xdr:from>
    <xdr:to>
      <xdr:col>3</xdr:col>
      <xdr:colOff>525101</xdr:colOff>
      <xdr:row>1414</xdr:row>
      <xdr:rowOff>624689</xdr:rowOff>
    </xdr:to>
    <xdr:pic>
      <xdr:nvPicPr>
        <xdr:cNvPr id="1414" name="Image 1414">
          <a:extLst>
            <a:ext uri="{FF2B5EF4-FFF2-40B4-BE49-F238E27FC236}">
              <a16:creationId xmlns:a16="http://schemas.microsoft.com/office/drawing/2014/main" id="{00000000-0008-0000-0000-00008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55764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1415</xdr:row>
      <xdr:rowOff>18107</xdr:rowOff>
    </xdr:from>
    <xdr:to>
      <xdr:col>3</xdr:col>
      <xdr:colOff>724277</xdr:colOff>
      <xdr:row>1415</xdr:row>
      <xdr:rowOff>624689</xdr:rowOff>
    </xdr:to>
    <xdr:pic>
      <xdr:nvPicPr>
        <xdr:cNvPr id="1415" name="Image 1415">
          <a:extLst>
            <a:ext uri="{FF2B5EF4-FFF2-40B4-BE49-F238E27FC236}">
              <a16:creationId xmlns:a16="http://schemas.microsoft.com/office/drawing/2014/main" id="{00000000-0008-0000-0000-00008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6205057"/>
          <a:ext cx="66995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1416</xdr:row>
      <xdr:rowOff>18107</xdr:rowOff>
    </xdr:from>
    <xdr:to>
      <xdr:col>3</xdr:col>
      <xdr:colOff>1023042</xdr:colOff>
      <xdr:row>1416</xdr:row>
      <xdr:rowOff>624689</xdr:rowOff>
    </xdr:to>
    <xdr:pic>
      <xdr:nvPicPr>
        <xdr:cNvPr id="1416" name="Image 1416">
          <a:extLst>
            <a:ext uri="{FF2B5EF4-FFF2-40B4-BE49-F238E27FC236}">
              <a16:creationId xmlns:a16="http://schemas.microsoft.com/office/drawing/2014/main" id="{00000000-0008-0000-0000-00008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6833707"/>
          <a:ext cx="96872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1417</xdr:row>
      <xdr:rowOff>18107</xdr:rowOff>
    </xdr:from>
    <xdr:to>
      <xdr:col>3</xdr:col>
      <xdr:colOff>516048</xdr:colOff>
      <xdr:row>1417</xdr:row>
      <xdr:rowOff>624689</xdr:rowOff>
    </xdr:to>
    <xdr:pic>
      <xdr:nvPicPr>
        <xdr:cNvPr id="1417" name="Image 1417">
          <a:extLst>
            <a:ext uri="{FF2B5EF4-FFF2-40B4-BE49-F238E27FC236}">
              <a16:creationId xmlns:a16="http://schemas.microsoft.com/office/drawing/2014/main" id="{00000000-0008-0000-0000-00008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7462357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1418</xdr:row>
      <xdr:rowOff>18107</xdr:rowOff>
    </xdr:from>
    <xdr:to>
      <xdr:col>3</xdr:col>
      <xdr:colOff>1240325</xdr:colOff>
      <xdr:row>1418</xdr:row>
      <xdr:rowOff>624689</xdr:rowOff>
    </xdr:to>
    <xdr:pic>
      <xdr:nvPicPr>
        <xdr:cNvPr id="1418" name="Image 1418">
          <a:extLst>
            <a:ext uri="{FF2B5EF4-FFF2-40B4-BE49-F238E27FC236}">
              <a16:creationId xmlns:a16="http://schemas.microsoft.com/office/drawing/2014/main" id="{00000000-0008-0000-0000-00008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8091007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1419</xdr:row>
      <xdr:rowOff>18107</xdr:rowOff>
    </xdr:from>
    <xdr:to>
      <xdr:col>3</xdr:col>
      <xdr:colOff>796705</xdr:colOff>
      <xdr:row>1419</xdr:row>
      <xdr:rowOff>624689</xdr:rowOff>
    </xdr:to>
    <xdr:pic>
      <xdr:nvPicPr>
        <xdr:cNvPr id="1419" name="Image 1419">
          <a:extLst>
            <a:ext uri="{FF2B5EF4-FFF2-40B4-BE49-F238E27FC236}">
              <a16:creationId xmlns:a16="http://schemas.microsoft.com/office/drawing/2014/main" id="{00000000-0008-0000-0000-00008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871965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1420</xdr:row>
      <xdr:rowOff>18107</xdr:rowOff>
    </xdr:from>
    <xdr:to>
      <xdr:col>3</xdr:col>
      <xdr:colOff>1240325</xdr:colOff>
      <xdr:row>1420</xdr:row>
      <xdr:rowOff>624689</xdr:rowOff>
    </xdr:to>
    <xdr:pic>
      <xdr:nvPicPr>
        <xdr:cNvPr id="1420" name="Image 1420">
          <a:extLst>
            <a:ext uri="{FF2B5EF4-FFF2-40B4-BE49-F238E27FC236}">
              <a16:creationId xmlns:a16="http://schemas.microsoft.com/office/drawing/2014/main" id="{00000000-0008-0000-0000-00008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9348307"/>
          <a:ext cx="118600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1421</xdr:row>
      <xdr:rowOff>18107</xdr:rowOff>
    </xdr:from>
    <xdr:to>
      <xdr:col>3</xdr:col>
      <xdr:colOff>995881</xdr:colOff>
      <xdr:row>1421</xdr:row>
      <xdr:rowOff>624689</xdr:rowOff>
    </xdr:to>
    <xdr:pic>
      <xdr:nvPicPr>
        <xdr:cNvPr id="1421" name="Image 1421">
          <a:extLst>
            <a:ext uri="{FF2B5EF4-FFF2-40B4-BE49-F238E27FC236}">
              <a16:creationId xmlns:a16="http://schemas.microsoft.com/office/drawing/2014/main" id="{00000000-0008-0000-0000-00008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89976957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1422</xdr:row>
      <xdr:rowOff>18107</xdr:rowOff>
    </xdr:from>
    <xdr:to>
      <xdr:col>3</xdr:col>
      <xdr:colOff>1385180</xdr:colOff>
      <xdr:row>1422</xdr:row>
      <xdr:rowOff>624689</xdr:rowOff>
    </xdr:to>
    <xdr:pic>
      <xdr:nvPicPr>
        <xdr:cNvPr id="1422" name="Image 1422">
          <a:extLst>
            <a:ext uri="{FF2B5EF4-FFF2-40B4-BE49-F238E27FC236}">
              <a16:creationId xmlns:a16="http://schemas.microsoft.com/office/drawing/2014/main" id="{00000000-0008-0000-0000-00008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0605607"/>
          <a:ext cx="133085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1423</xdr:row>
      <xdr:rowOff>18107</xdr:rowOff>
    </xdr:from>
    <xdr:to>
      <xdr:col>3</xdr:col>
      <xdr:colOff>1068309</xdr:colOff>
      <xdr:row>1423</xdr:row>
      <xdr:rowOff>624689</xdr:rowOff>
    </xdr:to>
    <xdr:pic>
      <xdr:nvPicPr>
        <xdr:cNvPr id="1423" name="Image 1423">
          <a:extLst>
            <a:ext uri="{FF2B5EF4-FFF2-40B4-BE49-F238E27FC236}">
              <a16:creationId xmlns:a16="http://schemas.microsoft.com/office/drawing/2014/main" id="{00000000-0008-0000-0000-00008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123425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1424</xdr:row>
      <xdr:rowOff>18107</xdr:rowOff>
    </xdr:from>
    <xdr:to>
      <xdr:col>3</xdr:col>
      <xdr:colOff>597529</xdr:colOff>
      <xdr:row>1424</xdr:row>
      <xdr:rowOff>624689</xdr:rowOff>
    </xdr:to>
    <xdr:pic>
      <xdr:nvPicPr>
        <xdr:cNvPr id="1424" name="Image 1424">
          <a:extLst>
            <a:ext uri="{FF2B5EF4-FFF2-40B4-BE49-F238E27FC236}">
              <a16:creationId xmlns:a16="http://schemas.microsoft.com/office/drawing/2014/main" id="{00000000-0008-0000-0000-00009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186290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1425</xdr:row>
      <xdr:rowOff>18107</xdr:rowOff>
    </xdr:from>
    <xdr:to>
      <xdr:col>3</xdr:col>
      <xdr:colOff>715224</xdr:colOff>
      <xdr:row>1425</xdr:row>
      <xdr:rowOff>624689</xdr:rowOff>
    </xdr:to>
    <xdr:pic>
      <xdr:nvPicPr>
        <xdr:cNvPr id="1425" name="Image 1425">
          <a:extLst>
            <a:ext uri="{FF2B5EF4-FFF2-40B4-BE49-F238E27FC236}">
              <a16:creationId xmlns:a16="http://schemas.microsoft.com/office/drawing/2014/main" id="{00000000-0008-0000-0000-00009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2491557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1426</xdr:row>
      <xdr:rowOff>18107</xdr:rowOff>
    </xdr:from>
    <xdr:to>
      <xdr:col>3</xdr:col>
      <xdr:colOff>733331</xdr:colOff>
      <xdr:row>1426</xdr:row>
      <xdr:rowOff>624689</xdr:rowOff>
    </xdr:to>
    <xdr:pic>
      <xdr:nvPicPr>
        <xdr:cNvPr id="1426" name="Image 1426">
          <a:extLst>
            <a:ext uri="{FF2B5EF4-FFF2-40B4-BE49-F238E27FC236}">
              <a16:creationId xmlns:a16="http://schemas.microsoft.com/office/drawing/2014/main" id="{00000000-0008-0000-0000-00009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31202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1427</xdr:row>
      <xdr:rowOff>18107</xdr:rowOff>
    </xdr:from>
    <xdr:to>
      <xdr:col>3</xdr:col>
      <xdr:colOff>1050202</xdr:colOff>
      <xdr:row>1427</xdr:row>
      <xdr:rowOff>624689</xdr:rowOff>
    </xdr:to>
    <xdr:pic>
      <xdr:nvPicPr>
        <xdr:cNvPr id="1427" name="Image 1427">
          <a:extLst>
            <a:ext uri="{FF2B5EF4-FFF2-40B4-BE49-F238E27FC236}">
              <a16:creationId xmlns:a16="http://schemas.microsoft.com/office/drawing/2014/main" id="{00000000-0008-0000-0000-00009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3748857"/>
          <a:ext cx="99588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1428</xdr:row>
      <xdr:rowOff>18107</xdr:rowOff>
    </xdr:from>
    <xdr:to>
      <xdr:col>3</xdr:col>
      <xdr:colOff>977774</xdr:colOff>
      <xdr:row>1428</xdr:row>
      <xdr:rowOff>624689</xdr:rowOff>
    </xdr:to>
    <xdr:pic>
      <xdr:nvPicPr>
        <xdr:cNvPr id="1428" name="Image 1428">
          <a:extLst>
            <a:ext uri="{FF2B5EF4-FFF2-40B4-BE49-F238E27FC236}">
              <a16:creationId xmlns:a16="http://schemas.microsoft.com/office/drawing/2014/main" id="{00000000-0008-0000-0000-00009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437750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1429</xdr:row>
      <xdr:rowOff>18107</xdr:rowOff>
    </xdr:from>
    <xdr:to>
      <xdr:col>3</xdr:col>
      <xdr:colOff>660903</xdr:colOff>
      <xdr:row>1429</xdr:row>
      <xdr:rowOff>624689</xdr:rowOff>
    </xdr:to>
    <xdr:pic>
      <xdr:nvPicPr>
        <xdr:cNvPr id="1429" name="Image 1429">
          <a:extLst>
            <a:ext uri="{FF2B5EF4-FFF2-40B4-BE49-F238E27FC236}">
              <a16:creationId xmlns:a16="http://schemas.microsoft.com/office/drawing/2014/main" id="{00000000-0008-0000-0000-00009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50061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1430</xdr:row>
      <xdr:rowOff>18107</xdr:rowOff>
    </xdr:from>
    <xdr:to>
      <xdr:col>3</xdr:col>
      <xdr:colOff>1376127</xdr:colOff>
      <xdr:row>1430</xdr:row>
      <xdr:rowOff>624689</xdr:rowOff>
    </xdr:to>
    <xdr:pic>
      <xdr:nvPicPr>
        <xdr:cNvPr id="1430" name="Image 1430">
          <a:extLst>
            <a:ext uri="{FF2B5EF4-FFF2-40B4-BE49-F238E27FC236}">
              <a16:creationId xmlns:a16="http://schemas.microsoft.com/office/drawing/2014/main" id="{00000000-0008-0000-0000-00009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5634807"/>
          <a:ext cx="13218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1431</xdr:row>
      <xdr:rowOff>18107</xdr:rowOff>
    </xdr:from>
    <xdr:to>
      <xdr:col>3</xdr:col>
      <xdr:colOff>398352</xdr:colOff>
      <xdr:row>1431</xdr:row>
      <xdr:rowOff>624689</xdr:rowOff>
    </xdr:to>
    <xdr:pic>
      <xdr:nvPicPr>
        <xdr:cNvPr id="1431" name="Image 1431">
          <a:extLst>
            <a:ext uri="{FF2B5EF4-FFF2-40B4-BE49-F238E27FC236}">
              <a16:creationId xmlns:a16="http://schemas.microsoft.com/office/drawing/2014/main" id="{00000000-0008-0000-0000-00009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6263457"/>
          <a:ext cx="34403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1432</xdr:row>
      <xdr:rowOff>18107</xdr:rowOff>
    </xdr:from>
    <xdr:to>
      <xdr:col>3</xdr:col>
      <xdr:colOff>570368</xdr:colOff>
      <xdr:row>1432</xdr:row>
      <xdr:rowOff>624689</xdr:rowOff>
    </xdr:to>
    <xdr:pic>
      <xdr:nvPicPr>
        <xdr:cNvPr id="1432" name="Image 1432">
          <a:extLst>
            <a:ext uri="{FF2B5EF4-FFF2-40B4-BE49-F238E27FC236}">
              <a16:creationId xmlns:a16="http://schemas.microsoft.com/office/drawing/2014/main" id="{00000000-0008-0000-0000-00009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689210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1433</xdr:row>
      <xdr:rowOff>18107</xdr:rowOff>
    </xdr:from>
    <xdr:to>
      <xdr:col>3</xdr:col>
      <xdr:colOff>1167897</xdr:colOff>
      <xdr:row>1433</xdr:row>
      <xdr:rowOff>624689</xdr:rowOff>
    </xdr:to>
    <xdr:pic>
      <xdr:nvPicPr>
        <xdr:cNvPr id="1433" name="Image 1433">
          <a:extLst>
            <a:ext uri="{FF2B5EF4-FFF2-40B4-BE49-F238E27FC236}">
              <a16:creationId xmlns:a16="http://schemas.microsoft.com/office/drawing/2014/main" id="{00000000-0008-0000-0000-00009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7520757"/>
          <a:ext cx="111357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1434</xdr:row>
      <xdr:rowOff>18107</xdr:rowOff>
    </xdr:from>
    <xdr:to>
      <xdr:col>3</xdr:col>
      <xdr:colOff>805758</xdr:colOff>
      <xdr:row>1434</xdr:row>
      <xdr:rowOff>624689</xdr:rowOff>
    </xdr:to>
    <xdr:pic>
      <xdr:nvPicPr>
        <xdr:cNvPr id="1434" name="Image 1434">
          <a:extLst>
            <a:ext uri="{FF2B5EF4-FFF2-40B4-BE49-F238E27FC236}">
              <a16:creationId xmlns:a16="http://schemas.microsoft.com/office/drawing/2014/main" id="{00000000-0008-0000-0000-00009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81494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1435</xdr:row>
      <xdr:rowOff>18107</xdr:rowOff>
    </xdr:from>
    <xdr:to>
      <xdr:col>3</xdr:col>
      <xdr:colOff>570368</xdr:colOff>
      <xdr:row>1435</xdr:row>
      <xdr:rowOff>624689</xdr:rowOff>
    </xdr:to>
    <xdr:pic>
      <xdr:nvPicPr>
        <xdr:cNvPr id="1435" name="Image 1435">
          <a:extLst>
            <a:ext uri="{FF2B5EF4-FFF2-40B4-BE49-F238E27FC236}">
              <a16:creationId xmlns:a16="http://schemas.microsoft.com/office/drawing/2014/main" id="{00000000-0008-0000-0000-00009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8778057"/>
          <a:ext cx="51604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1436</xdr:row>
      <xdr:rowOff>18107</xdr:rowOff>
    </xdr:from>
    <xdr:to>
      <xdr:col>3</xdr:col>
      <xdr:colOff>1358020</xdr:colOff>
      <xdr:row>1436</xdr:row>
      <xdr:rowOff>624689</xdr:rowOff>
    </xdr:to>
    <xdr:pic>
      <xdr:nvPicPr>
        <xdr:cNvPr id="1436" name="Image 1436">
          <a:extLst>
            <a:ext uri="{FF2B5EF4-FFF2-40B4-BE49-F238E27FC236}">
              <a16:creationId xmlns:a16="http://schemas.microsoft.com/office/drawing/2014/main" id="{00000000-0008-0000-0000-00009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99406707"/>
          <a:ext cx="130369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1437</xdr:row>
      <xdr:rowOff>18107</xdr:rowOff>
    </xdr:from>
    <xdr:to>
      <xdr:col>3</xdr:col>
      <xdr:colOff>461727</xdr:colOff>
      <xdr:row>1437</xdr:row>
      <xdr:rowOff>624689</xdr:rowOff>
    </xdr:to>
    <xdr:pic>
      <xdr:nvPicPr>
        <xdr:cNvPr id="1437" name="Image 1437">
          <a:extLst>
            <a:ext uri="{FF2B5EF4-FFF2-40B4-BE49-F238E27FC236}">
              <a16:creationId xmlns:a16="http://schemas.microsoft.com/office/drawing/2014/main" id="{00000000-0008-0000-0000-00009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0035357"/>
          <a:ext cx="40740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1438</xdr:row>
      <xdr:rowOff>18107</xdr:rowOff>
    </xdr:from>
    <xdr:to>
      <xdr:col>3</xdr:col>
      <xdr:colOff>941560</xdr:colOff>
      <xdr:row>1438</xdr:row>
      <xdr:rowOff>624689</xdr:rowOff>
    </xdr:to>
    <xdr:pic>
      <xdr:nvPicPr>
        <xdr:cNvPr id="1438" name="Image 1438">
          <a:extLst>
            <a:ext uri="{FF2B5EF4-FFF2-40B4-BE49-F238E27FC236}">
              <a16:creationId xmlns:a16="http://schemas.microsoft.com/office/drawing/2014/main" id="{00000000-0008-0000-0000-00009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06640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1439</xdr:row>
      <xdr:rowOff>18107</xdr:rowOff>
    </xdr:from>
    <xdr:to>
      <xdr:col>3</xdr:col>
      <xdr:colOff>1158844</xdr:colOff>
      <xdr:row>1439</xdr:row>
      <xdr:rowOff>624689</xdr:rowOff>
    </xdr:to>
    <xdr:pic>
      <xdr:nvPicPr>
        <xdr:cNvPr id="1439" name="Image 1439">
          <a:extLst>
            <a:ext uri="{FF2B5EF4-FFF2-40B4-BE49-F238E27FC236}">
              <a16:creationId xmlns:a16="http://schemas.microsoft.com/office/drawing/2014/main" id="{00000000-0008-0000-0000-00009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129265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1440</xdr:row>
      <xdr:rowOff>18107</xdr:rowOff>
    </xdr:from>
    <xdr:to>
      <xdr:col>3</xdr:col>
      <xdr:colOff>688063</xdr:colOff>
      <xdr:row>1440</xdr:row>
      <xdr:rowOff>624689</xdr:rowOff>
    </xdr:to>
    <xdr:pic>
      <xdr:nvPicPr>
        <xdr:cNvPr id="1440" name="Image 1440">
          <a:extLst>
            <a:ext uri="{FF2B5EF4-FFF2-40B4-BE49-F238E27FC236}">
              <a16:creationId xmlns:a16="http://schemas.microsoft.com/office/drawing/2014/main" id="{00000000-0008-0000-0000-0000A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1921307"/>
          <a:ext cx="63374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1441</xdr:row>
      <xdr:rowOff>18107</xdr:rowOff>
    </xdr:from>
    <xdr:to>
      <xdr:col>3</xdr:col>
      <xdr:colOff>624689</xdr:colOff>
      <xdr:row>1441</xdr:row>
      <xdr:rowOff>624689</xdr:rowOff>
    </xdr:to>
    <xdr:pic>
      <xdr:nvPicPr>
        <xdr:cNvPr id="1441" name="Image 1441">
          <a:extLst>
            <a:ext uri="{FF2B5EF4-FFF2-40B4-BE49-F238E27FC236}">
              <a16:creationId xmlns:a16="http://schemas.microsoft.com/office/drawing/2014/main" id="{00000000-0008-0000-0000-0000A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2549957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1442</xdr:row>
      <xdr:rowOff>18107</xdr:rowOff>
    </xdr:from>
    <xdr:to>
      <xdr:col>3</xdr:col>
      <xdr:colOff>914400</xdr:colOff>
      <xdr:row>1442</xdr:row>
      <xdr:rowOff>624689</xdr:rowOff>
    </xdr:to>
    <xdr:pic>
      <xdr:nvPicPr>
        <xdr:cNvPr id="1442" name="Image 1442">
          <a:extLst>
            <a:ext uri="{FF2B5EF4-FFF2-40B4-BE49-F238E27FC236}">
              <a16:creationId xmlns:a16="http://schemas.microsoft.com/office/drawing/2014/main" id="{00000000-0008-0000-0000-0000A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31786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1443</xdr:row>
      <xdr:rowOff>18107</xdr:rowOff>
    </xdr:from>
    <xdr:to>
      <xdr:col>3</xdr:col>
      <xdr:colOff>316871</xdr:colOff>
      <xdr:row>1443</xdr:row>
      <xdr:rowOff>624689</xdr:rowOff>
    </xdr:to>
    <xdr:pic>
      <xdr:nvPicPr>
        <xdr:cNvPr id="1443" name="Image 1443">
          <a:extLst>
            <a:ext uri="{FF2B5EF4-FFF2-40B4-BE49-F238E27FC236}">
              <a16:creationId xmlns:a16="http://schemas.microsoft.com/office/drawing/2014/main" id="{00000000-0008-0000-0000-0000A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3807257"/>
          <a:ext cx="26255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1444</xdr:row>
      <xdr:rowOff>18107</xdr:rowOff>
    </xdr:from>
    <xdr:to>
      <xdr:col>3</xdr:col>
      <xdr:colOff>588475</xdr:colOff>
      <xdr:row>1444</xdr:row>
      <xdr:rowOff>624689</xdr:rowOff>
    </xdr:to>
    <xdr:pic>
      <xdr:nvPicPr>
        <xdr:cNvPr id="1444" name="Image 1444">
          <a:extLst>
            <a:ext uri="{FF2B5EF4-FFF2-40B4-BE49-F238E27FC236}">
              <a16:creationId xmlns:a16="http://schemas.microsoft.com/office/drawing/2014/main" id="{00000000-0008-0000-0000-0000A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4435907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1445</xdr:row>
      <xdr:rowOff>18107</xdr:rowOff>
    </xdr:from>
    <xdr:to>
      <xdr:col>3</xdr:col>
      <xdr:colOff>633743</xdr:colOff>
      <xdr:row>1445</xdr:row>
      <xdr:rowOff>624689</xdr:rowOff>
    </xdr:to>
    <xdr:pic>
      <xdr:nvPicPr>
        <xdr:cNvPr id="1445" name="Image 1445">
          <a:extLst>
            <a:ext uri="{FF2B5EF4-FFF2-40B4-BE49-F238E27FC236}">
              <a16:creationId xmlns:a16="http://schemas.microsoft.com/office/drawing/2014/main" id="{00000000-0008-0000-0000-0000A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5064557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1446</xdr:row>
      <xdr:rowOff>18107</xdr:rowOff>
    </xdr:from>
    <xdr:to>
      <xdr:col>3</xdr:col>
      <xdr:colOff>1439501</xdr:colOff>
      <xdr:row>1446</xdr:row>
      <xdr:rowOff>624689</xdr:rowOff>
    </xdr:to>
    <xdr:pic>
      <xdr:nvPicPr>
        <xdr:cNvPr id="1446" name="Image 1446">
          <a:extLst>
            <a:ext uri="{FF2B5EF4-FFF2-40B4-BE49-F238E27FC236}">
              <a16:creationId xmlns:a16="http://schemas.microsoft.com/office/drawing/2014/main" id="{00000000-0008-0000-0000-0000A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5693207"/>
          <a:ext cx="13851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1447</xdr:row>
      <xdr:rowOff>18107</xdr:rowOff>
    </xdr:from>
    <xdr:to>
      <xdr:col>3</xdr:col>
      <xdr:colOff>697117</xdr:colOff>
      <xdr:row>1447</xdr:row>
      <xdr:rowOff>624689</xdr:rowOff>
    </xdr:to>
    <xdr:pic>
      <xdr:nvPicPr>
        <xdr:cNvPr id="1447" name="Image 1447">
          <a:extLst>
            <a:ext uri="{FF2B5EF4-FFF2-40B4-BE49-F238E27FC236}">
              <a16:creationId xmlns:a16="http://schemas.microsoft.com/office/drawing/2014/main" id="{00000000-0008-0000-0000-0000A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63218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1448</xdr:row>
      <xdr:rowOff>18107</xdr:rowOff>
    </xdr:from>
    <xdr:to>
      <xdr:col>3</xdr:col>
      <xdr:colOff>814812</xdr:colOff>
      <xdr:row>1448</xdr:row>
      <xdr:rowOff>624689</xdr:rowOff>
    </xdr:to>
    <xdr:pic>
      <xdr:nvPicPr>
        <xdr:cNvPr id="1448" name="Image 1448">
          <a:extLst>
            <a:ext uri="{FF2B5EF4-FFF2-40B4-BE49-F238E27FC236}">
              <a16:creationId xmlns:a16="http://schemas.microsoft.com/office/drawing/2014/main" id="{00000000-0008-0000-0000-0000A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6950507"/>
          <a:ext cx="76049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1449</xdr:row>
      <xdr:rowOff>18107</xdr:rowOff>
    </xdr:from>
    <xdr:to>
      <xdr:col>3</xdr:col>
      <xdr:colOff>525101</xdr:colOff>
      <xdr:row>1449</xdr:row>
      <xdr:rowOff>624689</xdr:rowOff>
    </xdr:to>
    <xdr:pic>
      <xdr:nvPicPr>
        <xdr:cNvPr id="1449" name="Image 1449">
          <a:extLst>
            <a:ext uri="{FF2B5EF4-FFF2-40B4-BE49-F238E27FC236}">
              <a16:creationId xmlns:a16="http://schemas.microsoft.com/office/drawing/2014/main" id="{00000000-0008-0000-0000-0000A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757915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1450</xdr:row>
      <xdr:rowOff>18107</xdr:rowOff>
    </xdr:from>
    <xdr:to>
      <xdr:col>3</xdr:col>
      <xdr:colOff>1158844</xdr:colOff>
      <xdr:row>1450</xdr:row>
      <xdr:rowOff>624689</xdr:rowOff>
    </xdr:to>
    <xdr:pic>
      <xdr:nvPicPr>
        <xdr:cNvPr id="1450" name="Image 1450">
          <a:extLst>
            <a:ext uri="{FF2B5EF4-FFF2-40B4-BE49-F238E27FC236}">
              <a16:creationId xmlns:a16="http://schemas.microsoft.com/office/drawing/2014/main" id="{00000000-0008-0000-0000-0000A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820780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1451</xdr:row>
      <xdr:rowOff>18107</xdr:rowOff>
    </xdr:from>
    <xdr:to>
      <xdr:col>3</xdr:col>
      <xdr:colOff>851026</xdr:colOff>
      <xdr:row>1451</xdr:row>
      <xdr:rowOff>624689</xdr:rowOff>
    </xdr:to>
    <xdr:pic>
      <xdr:nvPicPr>
        <xdr:cNvPr id="1451" name="Image 1451">
          <a:extLst>
            <a:ext uri="{FF2B5EF4-FFF2-40B4-BE49-F238E27FC236}">
              <a16:creationId xmlns:a16="http://schemas.microsoft.com/office/drawing/2014/main" id="{00000000-0008-0000-0000-0000A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8836457"/>
          <a:ext cx="79670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1452</xdr:row>
      <xdr:rowOff>18107</xdr:rowOff>
    </xdr:from>
    <xdr:to>
      <xdr:col>3</xdr:col>
      <xdr:colOff>1077362</xdr:colOff>
      <xdr:row>1452</xdr:row>
      <xdr:rowOff>624689</xdr:rowOff>
    </xdr:to>
    <xdr:pic>
      <xdr:nvPicPr>
        <xdr:cNvPr id="1452" name="Image 1452">
          <a:extLst>
            <a:ext uri="{FF2B5EF4-FFF2-40B4-BE49-F238E27FC236}">
              <a16:creationId xmlns:a16="http://schemas.microsoft.com/office/drawing/2014/main" id="{00000000-0008-0000-0000-0000A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09465107"/>
          <a:ext cx="102304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1453</xdr:row>
      <xdr:rowOff>18107</xdr:rowOff>
    </xdr:from>
    <xdr:to>
      <xdr:col>3</xdr:col>
      <xdr:colOff>597529</xdr:colOff>
      <xdr:row>1453</xdr:row>
      <xdr:rowOff>624689</xdr:rowOff>
    </xdr:to>
    <xdr:pic>
      <xdr:nvPicPr>
        <xdr:cNvPr id="1453" name="Image 1453">
          <a:extLst>
            <a:ext uri="{FF2B5EF4-FFF2-40B4-BE49-F238E27FC236}">
              <a16:creationId xmlns:a16="http://schemas.microsoft.com/office/drawing/2014/main" id="{00000000-0008-0000-0000-0000A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0093757"/>
          <a:ext cx="54320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1454</xdr:row>
      <xdr:rowOff>18107</xdr:rowOff>
    </xdr:from>
    <xdr:to>
      <xdr:col>3</xdr:col>
      <xdr:colOff>669956</xdr:colOff>
      <xdr:row>1454</xdr:row>
      <xdr:rowOff>624689</xdr:rowOff>
    </xdr:to>
    <xdr:pic>
      <xdr:nvPicPr>
        <xdr:cNvPr id="1454" name="Image 1454">
          <a:extLst>
            <a:ext uri="{FF2B5EF4-FFF2-40B4-BE49-F238E27FC236}">
              <a16:creationId xmlns:a16="http://schemas.microsoft.com/office/drawing/2014/main" id="{00000000-0008-0000-0000-0000A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0722407"/>
          <a:ext cx="61563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1455</xdr:row>
      <xdr:rowOff>18107</xdr:rowOff>
    </xdr:from>
    <xdr:to>
      <xdr:col>3</xdr:col>
      <xdr:colOff>697117</xdr:colOff>
      <xdr:row>1455</xdr:row>
      <xdr:rowOff>624689</xdr:rowOff>
    </xdr:to>
    <xdr:pic>
      <xdr:nvPicPr>
        <xdr:cNvPr id="1455" name="Image 1455">
          <a:extLst>
            <a:ext uri="{FF2B5EF4-FFF2-40B4-BE49-F238E27FC236}">
              <a16:creationId xmlns:a16="http://schemas.microsoft.com/office/drawing/2014/main" id="{00000000-0008-0000-0000-0000A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13510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1456</xdr:row>
      <xdr:rowOff>18107</xdr:rowOff>
    </xdr:from>
    <xdr:to>
      <xdr:col>3</xdr:col>
      <xdr:colOff>1276539</xdr:colOff>
      <xdr:row>1456</xdr:row>
      <xdr:rowOff>624689</xdr:rowOff>
    </xdr:to>
    <xdr:pic>
      <xdr:nvPicPr>
        <xdr:cNvPr id="1456" name="Image 1456">
          <a:extLst>
            <a:ext uri="{FF2B5EF4-FFF2-40B4-BE49-F238E27FC236}">
              <a16:creationId xmlns:a16="http://schemas.microsoft.com/office/drawing/2014/main" id="{00000000-0008-0000-0000-0000B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1979707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1457</xdr:row>
      <xdr:rowOff>18107</xdr:rowOff>
    </xdr:from>
    <xdr:to>
      <xdr:col>3</xdr:col>
      <xdr:colOff>1104523</xdr:colOff>
      <xdr:row>1457</xdr:row>
      <xdr:rowOff>624689</xdr:rowOff>
    </xdr:to>
    <xdr:pic>
      <xdr:nvPicPr>
        <xdr:cNvPr id="1457" name="Image 1457">
          <a:extLst>
            <a:ext uri="{FF2B5EF4-FFF2-40B4-BE49-F238E27FC236}">
              <a16:creationId xmlns:a16="http://schemas.microsoft.com/office/drawing/2014/main" id="{00000000-0008-0000-0000-0000B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2608357"/>
          <a:ext cx="105020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1458</xdr:row>
      <xdr:rowOff>18107</xdr:rowOff>
    </xdr:from>
    <xdr:to>
      <xdr:col>3</xdr:col>
      <xdr:colOff>796705</xdr:colOff>
      <xdr:row>1458</xdr:row>
      <xdr:rowOff>624689</xdr:rowOff>
    </xdr:to>
    <xdr:pic>
      <xdr:nvPicPr>
        <xdr:cNvPr id="1458" name="Image 1458">
          <a:extLst>
            <a:ext uri="{FF2B5EF4-FFF2-40B4-BE49-F238E27FC236}">
              <a16:creationId xmlns:a16="http://schemas.microsoft.com/office/drawing/2014/main" id="{00000000-0008-0000-0000-0000B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3237007"/>
          <a:ext cx="74238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1459</xdr:row>
      <xdr:rowOff>18107</xdr:rowOff>
    </xdr:from>
    <xdr:to>
      <xdr:col>3</xdr:col>
      <xdr:colOff>579422</xdr:colOff>
      <xdr:row>1459</xdr:row>
      <xdr:rowOff>624689</xdr:rowOff>
    </xdr:to>
    <xdr:pic>
      <xdr:nvPicPr>
        <xdr:cNvPr id="1459" name="Image 1459">
          <a:extLst>
            <a:ext uri="{FF2B5EF4-FFF2-40B4-BE49-F238E27FC236}">
              <a16:creationId xmlns:a16="http://schemas.microsoft.com/office/drawing/2014/main" id="{00000000-0008-0000-0000-0000B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3865657"/>
          <a:ext cx="52510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1460</xdr:row>
      <xdr:rowOff>18107</xdr:rowOff>
    </xdr:from>
    <xdr:to>
      <xdr:col>3</xdr:col>
      <xdr:colOff>805758</xdr:colOff>
      <xdr:row>1460</xdr:row>
      <xdr:rowOff>624689</xdr:rowOff>
    </xdr:to>
    <xdr:pic>
      <xdr:nvPicPr>
        <xdr:cNvPr id="1460" name="Image 1460">
          <a:extLst>
            <a:ext uri="{FF2B5EF4-FFF2-40B4-BE49-F238E27FC236}">
              <a16:creationId xmlns:a16="http://schemas.microsoft.com/office/drawing/2014/main" id="{00000000-0008-0000-0000-0000B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4494307"/>
          <a:ext cx="75143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1461</xdr:row>
      <xdr:rowOff>18107</xdr:rowOff>
    </xdr:from>
    <xdr:to>
      <xdr:col>3</xdr:col>
      <xdr:colOff>941560</xdr:colOff>
      <xdr:row>1461</xdr:row>
      <xdr:rowOff>624689</xdr:rowOff>
    </xdr:to>
    <xdr:pic>
      <xdr:nvPicPr>
        <xdr:cNvPr id="1461" name="Image 1461">
          <a:extLst>
            <a:ext uri="{FF2B5EF4-FFF2-40B4-BE49-F238E27FC236}">
              <a16:creationId xmlns:a16="http://schemas.microsoft.com/office/drawing/2014/main" id="{00000000-0008-0000-0000-0000B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512295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1462</xdr:row>
      <xdr:rowOff>18107</xdr:rowOff>
    </xdr:from>
    <xdr:to>
      <xdr:col>3</xdr:col>
      <xdr:colOff>543208</xdr:colOff>
      <xdr:row>1462</xdr:row>
      <xdr:rowOff>624689</xdr:rowOff>
    </xdr:to>
    <xdr:pic>
      <xdr:nvPicPr>
        <xdr:cNvPr id="1462" name="Image 1462">
          <a:extLst>
            <a:ext uri="{FF2B5EF4-FFF2-40B4-BE49-F238E27FC236}">
              <a16:creationId xmlns:a16="http://schemas.microsoft.com/office/drawing/2014/main" id="{00000000-0008-0000-0000-0000B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57516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1463</xdr:row>
      <xdr:rowOff>18107</xdr:rowOff>
    </xdr:from>
    <xdr:to>
      <xdr:col>3</xdr:col>
      <xdr:colOff>679010</xdr:colOff>
      <xdr:row>1463</xdr:row>
      <xdr:rowOff>624689</xdr:rowOff>
    </xdr:to>
    <xdr:pic>
      <xdr:nvPicPr>
        <xdr:cNvPr id="1463" name="Image 1463">
          <a:extLst>
            <a:ext uri="{FF2B5EF4-FFF2-40B4-BE49-F238E27FC236}">
              <a16:creationId xmlns:a16="http://schemas.microsoft.com/office/drawing/2014/main" id="{00000000-0008-0000-0000-0000B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6380257"/>
          <a:ext cx="62468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1464</xdr:row>
      <xdr:rowOff>18107</xdr:rowOff>
    </xdr:from>
    <xdr:to>
      <xdr:col>3</xdr:col>
      <xdr:colOff>525101</xdr:colOff>
      <xdr:row>1464</xdr:row>
      <xdr:rowOff>624689</xdr:rowOff>
    </xdr:to>
    <xdr:pic>
      <xdr:nvPicPr>
        <xdr:cNvPr id="1464" name="Image 1464">
          <a:extLst>
            <a:ext uri="{FF2B5EF4-FFF2-40B4-BE49-F238E27FC236}">
              <a16:creationId xmlns:a16="http://schemas.microsoft.com/office/drawing/2014/main" id="{00000000-0008-0000-0000-0000B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7008907"/>
          <a:ext cx="47078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1465</xdr:row>
      <xdr:rowOff>18107</xdr:rowOff>
    </xdr:from>
    <xdr:to>
      <xdr:col>3</xdr:col>
      <xdr:colOff>778598</xdr:colOff>
      <xdr:row>1465</xdr:row>
      <xdr:rowOff>624689</xdr:rowOff>
    </xdr:to>
    <xdr:pic>
      <xdr:nvPicPr>
        <xdr:cNvPr id="1465" name="Image 1465">
          <a:extLst>
            <a:ext uri="{FF2B5EF4-FFF2-40B4-BE49-F238E27FC236}">
              <a16:creationId xmlns:a16="http://schemas.microsoft.com/office/drawing/2014/main" id="{00000000-0008-0000-0000-0000B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7637557"/>
          <a:ext cx="72427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1466</xdr:row>
      <xdr:rowOff>18107</xdr:rowOff>
    </xdr:from>
    <xdr:to>
      <xdr:col>3</xdr:col>
      <xdr:colOff>941560</xdr:colOff>
      <xdr:row>1466</xdr:row>
      <xdr:rowOff>624689</xdr:rowOff>
    </xdr:to>
    <xdr:pic>
      <xdr:nvPicPr>
        <xdr:cNvPr id="1466" name="Image 1466">
          <a:extLst>
            <a:ext uri="{FF2B5EF4-FFF2-40B4-BE49-F238E27FC236}">
              <a16:creationId xmlns:a16="http://schemas.microsoft.com/office/drawing/2014/main" id="{00000000-0008-0000-0000-0000B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82662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1467</xdr:row>
      <xdr:rowOff>18107</xdr:rowOff>
    </xdr:from>
    <xdr:to>
      <xdr:col>3</xdr:col>
      <xdr:colOff>561315</xdr:colOff>
      <xdr:row>1467</xdr:row>
      <xdr:rowOff>624689</xdr:rowOff>
    </xdr:to>
    <xdr:pic>
      <xdr:nvPicPr>
        <xdr:cNvPr id="1467" name="Image 1467">
          <a:extLst>
            <a:ext uri="{FF2B5EF4-FFF2-40B4-BE49-F238E27FC236}">
              <a16:creationId xmlns:a16="http://schemas.microsoft.com/office/drawing/2014/main" id="{00000000-0008-0000-0000-0000B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8894857"/>
          <a:ext cx="50699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1468</xdr:row>
      <xdr:rowOff>18107</xdr:rowOff>
    </xdr:from>
    <xdr:to>
      <xdr:col>3</xdr:col>
      <xdr:colOff>941560</xdr:colOff>
      <xdr:row>1468</xdr:row>
      <xdr:rowOff>624689</xdr:rowOff>
    </xdr:to>
    <xdr:pic>
      <xdr:nvPicPr>
        <xdr:cNvPr id="1468" name="Image 1468">
          <a:extLst>
            <a:ext uri="{FF2B5EF4-FFF2-40B4-BE49-F238E27FC236}">
              <a16:creationId xmlns:a16="http://schemas.microsoft.com/office/drawing/2014/main" id="{00000000-0008-0000-0000-0000B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19523507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1469</xdr:row>
      <xdr:rowOff>18107</xdr:rowOff>
    </xdr:from>
    <xdr:to>
      <xdr:col>3</xdr:col>
      <xdr:colOff>606582</xdr:colOff>
      <xdr:row>1469</xdr:row>
      <xdr:rowOff>624689</xdr:rowOff>
    </xdr:to>
    <xdr:pic>
      <xdr:nvPicPr>
        <xdr:cNvPr id="1469" name="Image 1469">
          <a:extLst>
            <a:ext uri="{FF2B5EF4-FFF2-40B4-BE49-F238E27FC236}">
              <a16:creationId xmlns:a16="http://schemas.microsoft.com/office/drawing/2014/main" id="{00000000-0008-0000-0000-0000B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0152157"/>
          <a:ext cx="55226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1470</xdr:row>
      <xdr:rowOff>18107</xdr:rowOff>
    </xdr:from>
    <xdr:to>
      <xdr:col>3</xdr:col>
      <xdr:colOff>543208</xdr:colOff>
      <xdr:row>1470</xdr:row>
      <xdr:rowOff>624689</xdr:rowOff>
    </xdr:to>
    <xdr:pic>
      <xdr:nvPicPr>
        <xdr:cNvPr id="1470" name="Image 1470">
          <a:extLst>
            <a:ext uri="{FF2B5EF4-FFF2-40B4-BE49-F238E27FC236}">
              <a16:creationId xmlns:a16="http://schemas.microsoft.com/office/drawing/2014/main" id="{00000000-0008-0000-0000-0000B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07808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1471</xdr:row>
      <xdr:rowOff>18107</xdr:rowOff>
    </xdr:from>
    <xdr:to>
      <xdr:col>3</xdr:col>
      <xdr:colOff>832919</xdr:colOff>
      <xdr:row>1471</xdr:row>
      <xdr:rowOff>624689</xdr:rowOff>
    </xdr:to>
    <xdr:pic>
      <xdr:nvPicPr>
        <xdr:cNvPr id="1471" name="Image 1471">
          <a:extLst>
            <a:ext uri="{FF2B5EF4-FFF2-40B4-BE49-F238E27FC236}">
              <a16:creationId xmlns:a16="http://schemas.microsoft.com/office/drawing/2014/main" id="{00000000-0008-0000-0000-0000B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1409457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1472</xdr:row>
      <xdr:rowOff>18107</xdr:rowOff>
    </xdr:from>
    <xdr:to>
      <xdr:col>3</xdr:col>
      <xdr:colOff>543208</xdr:colOff>
      <xdr:row>1472</xdr:row>
      <xdr:rowOff>624689</xdr:rowOff>
    </xdr:to>
    <xdr:pic>
      <xdr:nvPicPr>
        <xdr:cNvPr id="1472" name="Image 1472">
          <a:extLst>
            <a:ext uri="{FF2B5EF4-FFF2-40B4-BE49-F238E27FC236}">
              <a16:creationId xmlns:a16="http://schemas.microsoft.com/office/drawing/2014/main" id="{00000000-0008-0000-0000-0000C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203810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1473</xdr:row>
      <xdr:rowOff>18107</xdr:rowOff>
    </xdr:from>
    <xdr:to>
      <xdr:col>3</xdr:col>
      <xdr:colOff>543208</xdr:colOff>
      <xdr:row>1473</xdr:row>
      <xdr:rowOff>624689</xdr:rowOff>
    </xdr:to>
    <xdr:pic>
      <xdr:nvPicPr>
        <xdr:cNvPr id="1473" name="Image 1473">
          <a:extLst>
            <a:ext uri="{FF2B5EF4-FFF2-40B4-BE49-F238E27FC236}">
              <a16:creationId xmlns:a16="http://schemas.microsoft.com/office/drawing/2014/main" id="{00000000-0008-0000-0000-0000C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2666757"/>
          <a:ext cx="48888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1474</xdr:row>
      <xdr:rowOff>18107</xdr:rowOff>
    </xdr:from>
    <xdr:to>
      <xdr:col>3</xdr:col>
      <xdr:colOff>1593410</xdr:colOff>
      <xdr:row>1474</xdr:row>
      <xdr:rowOff>615636</xdr:rowOff>
    </xdr:to>
    <xdr:pic>
      <xdr:nvPicPr>
        <xdr:cNvPr id="1474" name="Image 1474">
          <a:extLst>
            <a:ext uri="{FF2B5EF4-FFF2-40B4-BE49-F238E27FC236}">
              <a16:creationId xmlns:a16="http://schemas.microsoft.com/office/drawing/2014/main" id="{00000000-0008-0000-0000-0000C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3295407"/>
          <a:ext cx="1539089" cy="597529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1475</xdr:row>
      <xdr:rowOff>18107</xdr:rowOff>
    </xdr:from>
    <xdr:to>
      <xdr:col>3</xdr:col>
      <xdr:colOff>1041149</xdr:colOff>
      <xdr:row>1475</xdr:row>
      <xdr:rowOff>624689</xdr:rowOff>
    </xdr:to>
    <xdr:pic>
      <xdr:nvPicPr>
        <xdr:cNvPr id="1475" name="Image 1475">
          <a:extLst>
            <a:ext uri="{FF2B5EF4-FFF2-40B4-BE49-F238E27FC236}">
              <a16:creationId xmlns:a16="http://schemas.microsoft.com/office/drawing/2014/main" id="{00000000-0008-0000-0000-0000C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3914532"/>
          <a:ext cx="98682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1476</xdr:row>
      <xdr:rowOff>18107</xdr:rowOff>
    </xdr:from>
    <xdr:to>
      <xdr:col>3</xdr:col>
      <xdr:colOff>624689</xdr:colOff>
      <xdr:row>1476</xdr:row>
      <xdr:rowOff>624689</xdr:rowOff>
    </xdr:to>
    <xdr:pic>
      <xdr:nvPicPr>
        <xdr:cNvPr id="1476" name="Image 1476">
          <a:extLst>
            <a:ext uri="{FF2B5EF4-FFF2-40B4-BE49-F238E27FC236}">
              <a16:creationId xmlns:a16="http://schemas.microsoft.com/office/drawing/2014/main" id="{00000000-0008-0000-0000-0000C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45431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1477</xdr:row>
      <xdr:rowOff>18107</xdr:rowOff>
    </xdr:from>
    <xdr:to>
      <xdr:col>3</xdr:col>
      <xdr:colOff>1195057</xdr:colOff>
      <xdr:row>1477</xdr:row>
      <xdr:rowOff>624689</xdr:rowOff>
    </xdr:to>
    <xdr:pic>
      <xdr:nvPicPr>
        <xdr:cNvPr id="1477" name="Image 1477">
          <a:extLst>
            <a:ext uri="{FF2B5EF4-FFF2-40B4-BE49-F238E27FC236}">
              <a16:creationId xmlns:a16="http://schemas.microsoft.com/office/drawing/2014/main" id="{00000000-0008-0000-0000-0000C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51718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1478</xdr:row>
      <xdr:rowOff>18107</xdr:rowOff>
    </xdr:from>
    <xdr:to>
      <xdr:col>3</xdr:col>
      <xdr:colOff>506994</xdr:colOff>
      <xdr:row>1478</xdr:row>
      <xdr:rowOff>624689</xdr:rowOff>
    </xdr:to>
    <xdr:pic>
      <xdr:nvPicPr>
        <xdr:cNvPr id="1478" name="Image 1478">
          <a:extLst>
            <a:ext uri="{FF2B5EF4-FFF2-40B4-BE49-F238E27FC236}">
              <a16:creationId xmlns:a16="http://schemas.microsoft.com/office/drawing/2014/main" id="{00000000-0008-0000-0000-0000C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580048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1479</xdr:row>
      <xdr:rowOff>18107</xdr:rowOff>
    </xdr:from>
    <xdr:to>
      <xdr:col>3</xdr:col>
      <xdr:colOff>660903</xdr:colOff>
      <xdr:row>1479</xdr:row>
      <xdr:rowOff>624689</xdr:rowOff>
    </xdr:to>
    <xdr:pic>
      <xdr:nvPicPr>
        <xdr:cNvPr id="1479" name="Image 1479">
          <a:extLst>
            <a:ext uri="{FF2B5EF4-FFF2-40B4-BE49-F238E27FC236}">
              <a16:creationId xmlns:a16="http://schemas.microsoft.com/office/drawing/2014/main" id="{00000000-0008-0000-0000-0000C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6429132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1480</xdr:row>
      <xdr:rowOff>18107</xdr:rowOff>
    </xdr:from>
    <xdr:to>
      <xdr:col>3</xdr:col>
      <xdr:colOff>887240</xdr:colOff>
      <xdr:row>1480</xdr:row>
      <xdr:rowOff>624689</xdr:rowOff>
    </xdr:to>
    <xdr:pic>
      <xdr:nvPicPr>
        <xdr:cNvPr id="1480" name="Image 1480">
          <a:extLst>
            <a:ext uri="{FF2B5EF4-FFF2-40B4-BE49-F238E27FC236}">
              <a16:creationId xmlns:a16="http://schemas.microsoft.com/office/drawing/2014/main" id="{00000000-0008-0000-0000-0000C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705778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1481</xdr:row>
      <xdr:rowOff>18107</xdr:rowOff>
    </xdr:from>
    <xdr:to>
      <xdr:col>3</xdr:col>
      <xdr:colOff>534154</xdr:colOff>
      <xdr:row>1481</xdr:row>
      <xdr:rowOff>624689</xdr:rowOff>
    </xdr:to>
    <xdr:pic>
      <xdr:nvPicPr>
        <xdr:cNvPr id="1481" name="Image 1481">
          <a:extLst>
            <a:ext uri="{FF2B5EF4-FFF2-40B4-BE49-F238E27FC236}">
              <a16:creationId xmlns:a16="http://schemas.microsoft.com/office/drawing/2014/main" id="{00000000-0008-0000-0000-0000C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7686432"/>
          <a:ext cx="47983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1482</xdr:row>
      <xdr:rowOff>18107</xdr:rowOff>
    </xdr:from>
    <xdr:to>
      <xdr:col>3</xdr:col>
      <xdr:colOff>878186</xdr:colOff>
      <xdr:row>1482</xdr:row>
      <xdr:rowOff>624689</xdr:rowOff>
    </xdr:to>
    <xdr:pic>
      <xdr:nvPicPr>
        <xdr:cNvPr id="1482" name="Image 1482">
          <a:extLst>
            <a:ext uri="{FF2B5EF4-FFF2-40B4-BE49-F238E27FC236}">
              <a16:creationId xmlns:a16="http://schemas.microsoft.com/office/drawing/2014/main" id="{00000000-0008-0000-0000-0000C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831508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1483</xdr:row>
      <xdr:rowOff>18107</xdr:rowOff>
    </xdr:from>
    <xdr:to>
      <xdr:col>3</xdr:col>
      <xdr:colOff>651850</xdr:colOff>
      <xdr:row>1483</xdr:row>
      <xdr:rowOff>624689</xdr:rowOff>
    </xdr:to>
    <xdr:pic>
      <xdr:nvPicPr>
        <xdr:cNvPr id="1483" name="Image 1483">
          <a:extLst>
            <a:ext uri="{FF2B5EF4-FFF2-40B4-BE49-F238E27FC236}">
              <a16:creationId xmlns:a16="http://schemas.microsoft.com/office/drawing/2014/main" id="{00000000-0008-0000-0000-0000C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894373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1484</xdr:row>
      <xdr:rowOff>18107</xdr:rowOff>
    </xdr:from>
    <xdr:to>
      <xdr:col>3</xdr:col>
      <xdr:colOff>941560</xdr:colOff>
      <xdr:row>1484</xdr:row>
      <xdr:rowOff>624689</xdr:rowOff>
    </xdr:to>
    <xdr:pic>
      <xdr:nvPicPr>
        <xdr:cNvPr id="1484" name="Image 1484">
          <a:extLst>
            <a:ext uri="{FF2B5EF4-FFF2-40B4-BE49-F238E27FC236}">
              <a16:creationId xmlns:a16="http://schemas.microsoft.com/office/drawing/2014/main" id="{00000000-0008-0000-0000-0000C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2957238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1485</xdr:row>
      <xdr:rowOff>18107</xdr:rowOff>
    </xdr:from>
    <xdr:to>
      <xdr:col>3</xdr:col>
      <xdr:colOff>1330859</xdr:colOff>
      <xdr:row>1485</xdr:row>
      <xdr:rowOff>624689</xdr:rowOff>
    </xdr:to>
    <xdr:pic>
      <xdr:nvPicPr>
        <xdr:cNvPr id="1485" name="Image 1485">
          <a:extLst>
            <a:ext uri="{FF2B5EF4-FFF2-40B4-BE49-F238E27FC236}">
              <a16:creationId xmlns:a16="http://schemas.microsoft.com/office/drawing/2014/main" id="{00000000-0008-0000-0000-0000C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0201032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1486</xdr:row>
      <xdr:rowOff>18107</xdr:rowOff>
    </xdr:from>
    <xdr:to>
      <xdr:col>3</xdr:col>
      <xdr:colOff>624689</xdr:colOff>
      <xdr:row>1486</xdr:row>
      <xdr:rowOff>624689</xdr:rowOff>
    </xdr:to>
    <xdr:pic>
      <xdr:nvPicPr>
        <xdr:cNvPr id="1486" name="Image 1486">
          <a:extLst>
            <a:ext uri="{FF2B5EF4-FFF2-40B4-BE49-F238E27FC236}">
              <a16:creationId xmlns:a16="http://schemas.microsoft.com/office/drawing/2014/main" id="{00000000-0008-0000-0000-0000C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08296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1487</xdr:row>
      <xdr:rowOff>18107</xdr:rowOff>
    </xdr:from>
    <xdr:to>
      <xdr:col>3</xdr:col>
      <xdr:colOff>1339913</xdr:colOff>
      <xdr:row>1487</xdr:row>
      <xdr:rowOff>624689</xdr:rowOff>
    </xdr:to>
    <xdr:pic>
      <xdr:nvPicPr>
        <xdr:cNvPr id="1487" name="Image 1487">
          <a:extLst>
            <a:ext uri="{FF2B5EF4-FFF2-40B4-BE49-F238E27FC236}">
              <a16:creationId xmlns:a16="http://schemas.microsoft.com/office/drawing/2014/main" id="{00000000-0008-0000-0000-0000C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1458332"/>
          <a:ext cx="128559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1488</xdr:row>
      <xdr:rowOff>9053</xdr:rowOff>
    </xdr:from>
    <xdr:to>
      <xdr:col>3</xdr:col>
      <xdr:colOff>1593410</xdr:colOff>
      <xdr:row>1489</xdr:row>
      <xdr:rowOff>549</xdr:rowOff>
    </xdr:to>
    <xdr:pic>
      <xdr:nvPicPr>
        <xdr:cNvPr id="1488" name="Image 1488">
          <a:extLst>
            <a:ext uri="{FF2B5EF4-FFF2-40B4-BE49-F238E27FC236}">
              <a16:creationId xmlns:a16="http://schemas.microsoft.com/office/drawing/2014/main" id="{00000000-0008-0000-0000-0000D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2077928"/>
          <a:ext cx="1539089" cy="410596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1489</xdr:row>
      <xdr:rowOff>18107</xdr:rowOff>
    </xdr:from>
    <xdr:to>
      <xdr:col>3</xdr:col>
      <xdr:colOff>642796</xdr:colOff>
      <xdr:row>1489</xdr:row>
      <xdr:rowOff>624689</xdr:rowOff>
    </xdr:to>
    <xdr:pic>
      <xdr:nvPicPr>
        <xdr:cNvPr id="1489" name="Image 1489">
          <a:extLst>
            <a:ext uri="{FF2B5EF4-FFF2-40B4-BE49-F238E27FC236}">
              <a16:creationId xmlns:a16="http://schemas.microsoft.com/office/drawing/2014/main" id="{00000000-0008-0000-0000-0000D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2506082"/>
          <a:ext cx="58847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1490</xdr:row>
      <xdr:rowOff>18107</xdr:rowOff>
    </xdr:from>
    <xdr:to>
      <xdr:col>3</xdr:col>
      <xdr:colOff>633743</xdr:colOff>
      <xdr:row>1490</xdr:row>
      <xdr:rowOff>624689</xdr:rowOff>
    </xdr:to>
    <xdr:pic>
      <xdr:nvPicPr>
        <xdr:cNvPr id="1490" name="Image 1490">
          <a:extLst>
            <a:ext uri="{FF2B5EF4-FFF2-40B4-BE49-F238E27FC236}">
              <a16:creationId xmlns:a16="http://schemas.microsoft.com/office/drawing/2014/main" id="{00000000-0008-0000-0000-0000D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3134732"/>
          <a:ext cx="5794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1491</xdr:row>
      <xdr:rowOff>18107</xdr:rowOff>
    </xdr:from>
    <xdr:to>
      <xdr:col>3</xdr:col>
      <xdr:colOff>1593410</xdr:colOff>
      <xdr:row>1492</xdr:row>
      <xdr:rowOff>1</xdr:rowOff>
    </xdr:to>
    <xdr:pic>
      <xdr:nvPicPr>
        <xdr:cNvPr id="1491" name="Image 1491">
          <a:extLst>
            <a:ext uri="{FF2B5EF4-FFF2-40B4-BE49-F238E27FC236}">
              <a16:creationId xmlns:a16="http://schemas.microsoft.com/office/drawing/2014/main" id="{00000000-0008-0000-0000-0000D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3763382"/>
          <a:ext cx="1539089" cy="553394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1492</xdr:row>
      <xdr:rowOff>18107</xdr:rowOff>
    </xdr:from>
    <xdr:to>
      <xdr:col>3</xdr:col>
      <xdr:colOff>1032095</xdr:colOff>
      <xdr:row>1492</xdr:row>
      <xdr:rowOff>624689</xdr:rowOff>
    </xdr:to>
    <xdr:pic>
      <xdr:nvPicPr>
        <xdr:cNvPr id="1492" name="Image 1492">
          <a:extLst>
            <a:ext uri="{FF2B5EF4-FFF2-40B4-BE49-F238E27FC236}">
              <a16:creationId xmlns:a16="http://schemas.microsoft.com/office/drawing/2014/main" id="{00000000-0008-0000-0000-0000D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4334882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1493</xdr:row>
      <xdr:rowOff>18107</xdr:rowOff>
    </xdr:from>
    <xdr:to>
      <xdr:col>3</xdr:col>
      <xdr:colOff>742384</xdr:colOff>
      <xdr:row>1493</xdr:row>
      <xdr:rowOff>624689</xdr:rowOff>
    </xdr:to>
    <xdr:pic>
      <xdr:nvPicPr>
        <xdr:cNvPr id="1493" name="Image 1493">
          <a:extLst>
            <a:ext uri="{FF2B5EF4-FFF2-40B4-BE49-F238E27FC236}">
              <a16:creationId xmlns:a16="http://schemas.microsoft.com/office/drawing/2014/main" id="{00000000-0008-0000-0000-0000D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49635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1494</xdr:row>
      <xdr:rowOff>18107</xdr:rowOff>
    </xdr:from>
    <xdr:to>
      <xdr:col>3</xdr:col>
      <xdr:colOff>588475</xdr:colOff>
      <xdr:row>1494</xdr:row>
      <xdr:rowOff>624689</xdr:rowOff>
    </xdr:to>
    <xdr:pic>
      <xdr:nvPicPr>
        <xdr:cNvPr id="1494" name="Image 1494">
          <a:extLst>
            <a:ext uri="{FF2B5EF4-FFF2-40B4-BE49-F238E27FC236}">
              <a16:creationId xmlns:a16="http://schemas.microsoft.com/office/drawing/2014/main" id="{00000000-0008-0000-0000-0000D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559218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1495</xdr:row>
      <xdr:rowOff>18107</xdr:rowOff>
    </xdr:from>
    <xdr:to>
      <xdr:col>3</xdr:col>
      <xdr:colOff>1032095</xdr:colOff>
      <xdr:row>1495</xdr:row>
      <xdr:rowOff>624689</xdr:rowOff>
    </xdr:to>
    <xdr:pic>
      <xdr:nvPicPr>
        <xdr:cNvPr id="1495" name="Image 1495">
          <a:extLst>
            <a:ext uri="{FF2B5EF4-FFF2-40B4-BE49-F238E27FC236}">
              <a16:creationId xmlns:a16="http://schemas.microsoft.com/office/drawing/2014/main" id="{00000000-0008-0000-0000-0000D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6220832"/>
          <a:ext cx="97777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1496</xdr:row>
      <xdr:rowOff>18107</xdr:rowOff>
    </xdr:from>
    <xdr:to>
      <xdr:col>3</xdr:col>
      <xdr:colOff>1530036</xdr:colOff>
      <xdr:row>1496</xdr:row>
      <xdr:rowOff>624689</xdr:rowOff>
    </xdr:to>
    <xdr:pic>
      <xdr:nvPicPr>
        <xdr:cNvPr id="1496" name="Image 1496">
          <a:extLst>
            <a:ext uri="{FF2B5EF4-FFF2-40B4-BE49-F238E27FC236}">
              <a16:creationId xmlns:a16="http://schemas.microsoft.com/office/drawing/2014/main" id="{00000000-0008-0000-0000-0000D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6849482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1497</xdr:row>
      <xdr:rowOff>18107</xdr:rowOff>
    </xdr:from>
    <xdr:to>
      <xdr:col>3</xdr:col>
      <xdr:colOff>1530036</xdr:colOff>
      <xdr:row>1497</xdr:row>
      <xdr:rowOff>624689</xdr:rowOff>
    </xdr:to>
    <xdr:pic>
      <xdr:nvPicPr>
        <xdr:cNvPr id="1497" name="Image 1497">
          <a:extLst>
            <a:ext uri="{FF2B5EF4-FFF2-40B4-BE49-F238E27FC236}">
              <a16:creationId xmlns:a16="http://schemas.microsoft.com/office/drawing/2014/main" id="{00000000-0008-0000-0000-0000D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7478132"/>
          <a:ext cx="14757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1498</xdr:row>
      <xdr:rowOff>18107</xdr:rowOff>
    </xdr:from>
    <xdr:to>
      <xdr:col>3</xdr:col>
      <xdr:colOff>841972</xdr:colOff>
      <xdr:row>1498</xdr:row>
      <xdr:rowOff>624689</xdr:rowOff>
    </xdr:to>
    <xdr:pic>
      <xdr:nvPicPr>
        <xdr:cNvPr id="1498" name="Image 1498">
          <a:extLst>
            <a:ext uri="{FF2B5EF4-FFF2-40B4-BE49-F238E27FC236}">
              <a16:creationId xmlns:a16="http://schemas.microsoft.com/office/drawing/2014/main" id="{00000000-0008-0000-0000-0000D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8106782"/>
          <a:ext cx="787651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1499</xdr:row>
      <xdr:rowOff>18107</xdr:rowOff>
    </xdr:from>
    <xdr:to>
      <xdr:col>3</xdr:col>
      <xdr:colOff>588475</xdr:colOff>
      <xdr:row>1499</xdr:row>
      <xdr:rowOff>624689</xdr:rowOff>
    </xdr:to>
    <xdr:pic>
      <xdr:nvPicPr>
        <xdr:cNvPr id="1499" name="Image 1499">
          <a:extLst>
            <a:ext uri="{FF2B5EF4-FFF2-40B4-BE49-F238E27FC236}">
              <a16:creationId xmlns:a16="http://schemas.microsoft.com/office/drawing/2014/main" id="{00000000-0008-0000-0000-0000D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8735432"/>
          <a:ext cx="53415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1500</xdr:row>
      <xdr:rowOff>18107</xdr:rowOff>
    </xdr:from>
    <xdr:to>
      <xdr:col>3</xdr:col>
      <xdr:colOff>1004935</xdr:colOff>
      <xdr:row>1500</xdr:row>
      <xdr:rowOff>624689</xdr:rowOff>
    </xdr:to>
    <xdr:pic>
      <xdr:nvPicPr>
        <xdr:cNvPr id="1500" name="Image 1500">
          <a:extLst>
            <a:ext uri="{FF2B5EF4-FFF2-40B4-BE49-F238E27FC236}">
              <a16:creationId xmlns:a16="http://schemas.microsoft.com/office/drawing/2014/main" id="{00000000-0008-0000-0000-0000D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9364082"/>
          <a:ext cx="95061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1501</xdr:row>
      <xdr:rowOff>18107</xdr:rowOff>
    </xdr:from>
    <xdr:to>
      <xdr:col>3</xdr:col>
      <xdr:colOff>1330859</xdr:colOff>
      <xdr:row>1501</xdr:row>
      <xdr:rowOff>624689</xdr:rowOff>
    </xdr:to>
    <xdr:pic>
      <xdr:nvPicPr>
        <xdr:cNvPr id="1501" name="Image 1501">
          <a:extLst>
            <a:ext uri="{FF2B5EF4-FFF2-40B4-BE49-F238E27FC236}">
              <a16:creationId xmlns:a16="http://schemas.microsoft.com/office/drawing/2014/main" id="{00000000-0008-0000-0000-0000D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39992732"/>
          <a:ext cx="127653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1502</xdr:row>
      <xdr:rowOff>18107</xdr:rowOff>
    </xdr:from>
    <xdr:to>
      <xdr:col>3</xdr:col>
      <xdr:colOff>932507</xdr:colOff>
      <xdr:row>1502</xdr:row>
      <xdr:rowOff>624689</xdr:rowOff>
    </xdr:to>
    <xdr:pic>
      <xdr:nvPicPr>
        <xdr:cNvPr id="1502" name="Image 1502">
          <a:extLst>
            <a:ext uri="{FF2B5EF4-FFF2-40B4-BE49-F238E27FC236}">
              <a16:creationId xmlns:a16="http://schemas.microsoft.com/office/drawing/2014/main" id="{00000000-0008-0000-0000-0000D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062138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1503</xdr:row>
      <xdr:rowOff>18107</xdr:rowOff>
    </xdr:from>
    <xdr:to>
      <xdr:col>3</xdr:col>
      <xdr:colOff>760491</xdr:colOff>
      <xdr:row>1503</xdr:row>
      <xdr:rowOff>624689</xdr:rowOff>
    </xdr:to>
    <xdr:pic>
      <xdr:nvPicPr>
        <xdr:cNvPr id="1503" name="Image 1503">
          <a:extLst>
            <a:ext uri="{FF2B5EF4-FFF2-40B4-BE49-F238E27FC236}">
              <a16:creationId xmlns:a16="http://schemas.microsoft.com/office/drawing/2014/main" id="{00000000-0008-0000-0000-0000D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12500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1504</xdr:row>
      <xdr:rowOff>18107</xdr:rowOff>
    </xdr:from>
    <xdr:to>
      <xdr:col>3</xdr:col>
      <xdr:colOff>506994</xdr:colOff>
      <xdr:row>1504</xdr:row>
      <xdr:rowOff>624689</xdr:rowOff>
    </xdr:to>
    <xdr:pic>
      <xdr:nvPicPr>
        <xdr:cNvPr id="1504" name="Image 1504">
          <a:extLst>
            <a:ext uri="{FF2B5EF4-FFF2-40B4-BE49-F238E27FC236}">
              <a16:creationId xmlns:a16="http://schemas.microsoft.com/office/drawing/2014/main" id="{00000000-0008-0000-0000-0000E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1878682"/>
          <a:ext cx="45267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1505</xdr:row>
      <xdr:rowOff>18107</xdr:rowOff>
    </xdr:from>
    <xdr:to>
      <xdr:col>3</xdr:col>
      <xdr:colOff>860079</xdr:colOff>
      <xdr:row>1505</xdr:row>
      <xdr:rowOff>624689</xdr:rowOff>
    </xdr:to>
    <xdr:pic>
      <xdr:nvPicPr>
        <xdr:cNvPr id="1505" name="Image 1505">
          <a:extLst>
            <a:ext uri="{FF2B5EF4-FFF2-40B4-BE49-F238E27FC236}">
              <a16:creationId xmlns:a16="http://schemas.microsoft.com/office/drawing/2014/main" id="{00000000-0008-0000-0000-0000E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2507332"/>
          <a:ext cx="80575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1506</xdr:row>
      <xdr:rowOff>18107</xdr:rowOff>
    </xdr:from>
    <xdr:to>
      <xdr:col>3</xdr:col>
      <xdr:colOff>497941</xdr:colOff>
      <xdr:row>1506</xdr:row>
      <xdr:rowOff>624689</xdr:rowOff>
    </xdr:to>
    <xdr:pic>
      <xdr:nvPicPr>
        <xdr:cNvPr id="1506" name="Image 1506">
          <a:extLst>
            <a:ext uri="{FF2B5EF4-FFF2-40B4-BE49-F238E27FC236}">
              <a16:creationId xmlns:a16="http://schemas.microsoft.com/office/drawing/2014/main" id="{00000000-0008-0000-0000-0000E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3135982"/>
          <a:ext cx="44362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1507</xdr:row>
      <xdr:rowOff>18107</xdr:rowOff>
    </xdr:from>
    <xdr:to>
      <xdr:col>3</xdr:col>
      <xdr:colOff>742384</xdr:colOff>
      <xdr:row>1507</xdr:row>
      <xdr:rowOff>624689</xdr:rowOff>
    </xdr:to>
    <xdr:pic>
      <xdr:nvPicPr>
        <xdr:cNvPr id="1507" name="Image 1507">
          <a:extLst>
            <a:ext uri="{FF2B5EF4-FFF2-40B4-BE49-F238E27FC236}">
              <a16:creationId xmlns:a16="http://schemas.microsoft.com/office/drawing/2014/main" id="{00000000-0008-0000-0000-0000E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3764632"/>
          <a:ext cx="68806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1508</xdr:row>
      <xdr:rowOff>18107</xdr:rowOff>
    </xdr:from>
    <xdr:to>
      <xdr:col>3</xdr:col>
      <xdr:colOff>1321806</xdr:colOff>
      <xdr:row>1508</xdr:row>
      <xdr:rowOff>624689</xdr:rowOff>
    </xdr:to>
    <xdr:pic>
      <xdr:nvPicPr>
        <xdr:cNvPr id="1508" name="Image 1508">
          <a:extLst>
            <a:ext uri="{FF2B5EF4-FFF2-40B4-BE49-F238E27FC236}">
              <a16:creationId xmlns:a16="http://schemas.microsoft.com/office/drawing/2014/main" id="{00000000-0008-0000-0000-0000E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4393282"/>
          <a:ext cx="126748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1509</xdr:row>
      <xdr:rowOff>18107</xdr:rowOff>
    </xdr:from>
    <xdr:to>
      <xdr:col>3</xdr:col>
      <xdr:colOff>932507</xdr:colOff>
      <xdr:row>1509</xdr:row>
      <xdr:rowOff>624689</xdr:rowOff>
    </xdr:to>
    <xdr:pic>
      <xdr:nvPicPr>
        <xdr:cNvPr id="1509" name="Image 1509">
          <a:extLst>
            <a:ext uri="{FF2B5EF4-FFF2-40B4-BE49-F238E27FC236}">
              <a16:creationId xmlns:a16="http://schemas.microsoft.com/office/drawing/2014/main" id="{00000000-0008-0000-0000-0000E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5021932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1510</xdr:row>
      <xdr:rowOff>18107</xdr:rowOff>
    </xdr:from>
    <xdr:to>
      <xdr:col>3</xdr:col>
      <xdr:colOff>1122630</xdr:colOff>
      <xdr:row>1510</xdr:row>
      <xdr:rowOff>624689</xdr:rowOff>
    </xdr:to>
    <xdr:pic>
      <xdr:nvPicPr>
        <xdr:cNvPr id="1510" name="Image 1510">
          <a:extLst>
            <a:ext uri="{FF2B5EF4-FFF2-40B4-BE49-F238E27FC236}">
              <a16:creationId xmlns:a16="http://schemas.microsoft.com/office/drawing/2014/main" id="{00000000-0008-0000-0000-0000E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5650582"/>
          <a:ext cx="106830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1511</xdr:row>
      <xdr:rowOff>18107</xdr:rowOff>
    </xdr:from>
    <xdr:to>
      <xdr:col>3</xdr:col>
      <xdr:colOff>615636</xdr:colOff>
      <xdr:row>1511</xdr:row>
      <xdr:rowOff>624689</xdr:rowOff>
    </xdr:to>
    <xdr:pic>
      <xdr:nvPicPr>
        <xdr:cNvPr id="1511" name="Image 1511">
          <a:extLst>
            <a:ext uri="{FF2B5EF4-FFF2-40B4-BE49-F238E27FC236}">
              <a16:creationId xmlns:a16="http://schemas.microsoft.com/office/drawing/2014/main" id="{00000000-0008-0000-0000-0000E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6279232"/>
          <a:ext cx="56131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1512</xdr:row>
      <xdr:rowOff>18107</xdr:rowOff>
    </xdr:from>
    <xdr:to>
      <xdr:col>3</xdr:col>
      <xdr:colOff>307818</xdr:colOff>
      <xdr:row>1512</xdr:row>
      <xdr:rowOff>624689</xdr:rowOff>
    </xdr:to>
    <xdr:pic>
      <xdr:nvPicPr>
        <xdr:cNvPr id="1512" name="Image 1512">
          <a:extLst>
            <a:ext uri="{FF2B5EF4-FFF2-40B4-BE49-F238E27FC236}">
              <a16:creationId xmlns:a16="http://schemas.microsoft.com/office/drawing/2014/main" id="{00000000-0008-0000-0000-0000E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6907882"/>
          <a:ext cx="25349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1513</xdr:row>
      <xdr:rowOff>18107</xdr:rowOff>
    </xdr:from>
    <xdr:to>
      <xdr:col>3</xdr:col>
      <xdr:colOff>452673</xdr:colOff>
      <xdr:row>1513</xdr:row>
      <xdr:rowOff>624689</xdr:rowOff>
    </xdr:to>
    <xdr:pic>
      <xdr:nvPicPr>
        <xdr:cNvPr id="1513" name="Image 1513">
          <a:extLst>
            <a:ext uri="{FF2B5EF4-FFF2-40B4-BE49-F238E27FC236}">
              <a16:creationId xmlns:a16="http://schemas.microsoft.com/office/drawing/2014/main" id="{00000000-0008-0000-0000-0000E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7536532"/>
          <a:ext cx="39835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1514</xdr:row>
      <xdr:rowOff>18107</xdr:rowOff>
    </xdr:from>
    <xdr:to>
      <xdr:col>3</xdr:col>
      <xdr:colOff>986828</xdr:colOff>
      <xdr:row>1514</xdr:row>
      <xdr:rowOff>624689</xdr:rowOff>
    </xdr:to>
    <xdr:pic>
      <xdr:nvPicPr>
        <xdr:cNvPr id="1514" name="Image 1514">
          <a:extLst>
            <a:ext uri="{FF2B5EF4-FFF2-40B4-BE49-F238E27FC236}">
              <a16:creationId xmlns:a16="http://schemas.microsoft.com/office/drawing/2014/main" id="{00000000-0008-0000-0000-0000E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8165182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1515</xdr:row>
      <xdr:rowOff>18107</xdr:rowOff>
    </xdr:from>
    <xdr:to>
      <xdr:col>3</xdr:col>
      <xdr:colOff>787651</xdr:colOff>
      <xdr:row>1515</xdr:row>
      <xdr:rowOff>624689</xdr:rowOff>
    </xdr:to>
    <xdr:pic>
      <xdr:nvPicPr>
        <xdr:cNvPr id="1515" name="Image 1515">
          <a:extLst>
            <a:ext uri="{FF2B5EF4-FFF2-40B4-BE49-F238E27FC236}">
              <a16:creationId xmlns:a16="http://schemas.microsoft.com/office/drawing/2014/main" id="{00000000-0008-0000-0000-0000E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8793832"/>
          <a:ext cx="73333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1516</xdr:row>
      <xdr:rowOff>18107</xdr:rowOff>
    </xdr:from>
    <xdr:to>
      <xdr:col>3</xdr:col>
      <xdr:colOff>651850</xdr:colOff>
      <xdr:row>1516</xdr:row>
      <xdr:rowOff>624689</xdr:rowOff>
    </xdr:to>
    <xdr:pic>
      <xdr:nvPicPr>
        <xdr:cNvPr id="1516" name="Image 1516">
          <a:extLst>
            <a:ext uri="{FF2B5EF4-FFF2-40B4-BE49-F238E27FC236}">
              <a16:creationId xmlns:a16="http://schemas.microsoft.com/office/drawing/2014/main" id="{00000000-0008-0000-0000-0000E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49422482"/>
          <a:ext cx="59752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1518</xdr:row>
      <xdr:rowOff>0</xdr:rowOff>
    </xdr:from>
    <xdr:to>
      <xdr:col>3</xdr:col>
      <xdr:colOff>1195057</xdr:colOff>
      <xdr:row>1518</xdr:row>
      <xdr:rowOff>606582</xdr:rowOff>
    </xdr:to>
    <xdr:pic>
      <xdr:nvPicPr>
        <xdr:cNvPr id="1517" name="Image 1517">
          <a:extLst>
            <a:ext uri="{FF2B5EF4-FFF2-40B4-BE49-F238E27FC236}">
              <a16:creationId xmlns:a16="http://schemas.microsoft.com/office/drawing/2014/main" id="{00000000-0008-0000-0000-0000E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0661675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1518</xdr:row>
      <xdr:rowOff>18107</xdr:rowOff>
    </xdr:from>
    <xdr:to>
      <xdr:col>3</xdr:col>
      <xdr:colOff>769545</xdr:colOff>
      <xdr:row>1518</xdr:row>
      <xdr:rowOff>624689</xdr:rowOff>
    </xdr:to>
    <xdr:pic>
      <xdr:nvPicPr>
        <xdr:cNvPr id="1518" name="Image 1518">
          <a:extLst>
            <a:ext uri="{FF2B5EF4-FFF2-40B4-BE49-F238E27FC236}">
              <a16:creationId xmlns:a16="http://schemas.microsoft.com/office/drawing/2014/main" id="{00000000-0008-0000-0000-0000E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0679782"/>
          <a:ext cx="71522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1519</xdr:row>
      <xdr:rowOff>18107</xdr:rowOff>
    </xdr:from>
    <xdr:to>
      <xdr:col>3</xdr:col>
      <xdr:colOff>760491</xdr:colOff>
      <xdr:row>1519</xdr:row>
      <xdr:rowOff>624689</xdr:rowOff>
    </xdr:to>
    <xdr:pic>
      <xdr:nvPicPr>
        <xdr:cNvPr id="1519" name="Image 1519">
          <a:extLst>
            <a:ext uri="{FF2B5EF4-FFF2-40B4-BE49-F238E27FC236}">
              <a16:creationId xmlns:a16="http://schemas.microsoft.com/office/drawing/2014/main" id="{00000000-0008-0000-0000-0000E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130843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1520</xdr:row>
      <xdr:rowOff>18107</xdr:rowOff>
    </xdr:from>
    <xdr:to>
      <xdr:col>3</xdr:col>
      <xdr:colOff>624689</xdr:colOff>
      <xdr:row>1520</xdr:row>
      <xdr:rowOff>624689</xdr:rowOff>
    </xdr:to>
    <xdr:pic>
      <xdr:nvPicPr>
        <xdr:cNvPr id="1520" name="Image 1520">
          <a:extLst>
            <a:ext uri="{FF2B5EF4-FFF2-40B4-BE49-F238E27FC236}">
              <a16:creationId xmlns:a16="http://schemas.microsoft.com/office/drawing/2014/main" id="{00000000-0008-0000-0000-0000F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1937082"/>
          <a:ext cx="57036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25400</xdr:colOff>
          <xdr:row>1297</xdr:row>
          <xdr:rowOff>25400</xdr:rowOff>
        </xdr:from>
        <xdr:to>
          <xdr:col>3</xdr:col>
          <xdr:colOff>1143000</xdr:colOff>
          <xdr:row>1298</xdr:row>
          <xdr:rowOff>0</xdr:rowOff>
        </xdr:to>
        <xdr:sp macro="" textlink="">
          <xdr:nvSpPr>
            <xdr:cNvPr id="45057" name="Object 1" hidden="1">
              <a:extLst>
                <a:ext uri="{63B3BB69-23CF-44E3-9099-C40C66FF867C}">
                  <a14:compatExt spid="_x0000_s45057"/>
                </a:ext>
                <a:ext uri="{FF2B5EF4-FFF2-40B4-BE49-F238E27FC236}">
                  <a16:creationId xmlns:a16="http://schemas.microsoft.com/office/drawing/2014/main" id="{00000000-0008-0000-0000-000001B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3</xdr:col>
      <xdr:colOff>54321</xdr:colOff>
      <xdr:row>30</xdr:row>
      <xdr:rowOff>18107</xdr:rowOff>
    </xdr:from>
    <xdr:to>
      <xdr:col>3</xdr:col>
      <xdr:colOff>887240</xdr:colOff>
      <xdr:row>30</xdr:row>
      <xdr:rowOff>624689</xdr:rowOff>
    </xdr:to>
    <xdr:pic>
      <xdr:nvPicPr>
        <xdr:cNvPr id="1522" name="Image 1521">
          <a:extLst>
            <a:ext uri="{FF2B5EF4-FFF2-40B4-BE49-F238E27FC236}">
              <a16:creationId xmlns:a16="http://schemas.microsoft.com/office/drawing/2014/main" id="{00000000-0008-0000-0000-0000F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8925232"/>
          <a:ext cx="83291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107</xdr:row>
      <xdr:rowOff>18107</xdr:rowOff>
    </xdr:from>
    <xdr:to>
      <xdr:col>3</xdr:col>
      <xdr:colOff>697117</xdr:colOff>
      <xdr:row>107</xdr:row>
      <xdr:rowOff>624689</xdr:rowOff>
    </xdr:to>
    <xdr:pic>
      <xdr:nvPicPr>
        <xdr:cNvPr id="1523" name="Image 1522">
          <a:extLst>
            <a:ext uri="{FF2B5EF4-FFF2-40B4-BE49-F238E27FC236}">
              <a16:creationId xmlns:a16="http://schemas.microsoft.com/office/drawing/2014/main" id="{00000000-0008-0000-0000-0000F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70169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110</xdr:row>
      <xdr:rowOff>18107</xdr:rowOff>
    </xdr:from>
    <xdr:to>
      <xdr:col>3</xdr:col>
      <xdr:colOff>914400</xdr:colOff>
      <xdr:row>110</xdr:row>
      <xdr:rowOff>624689</xdr:rowOff>
    </xdr:to>
    <xdr:pic>
      <xdr:nvPicPr>
        <xdr:cNvPr id="1524" name="Image 1523">
          <a:extLst>
            <a:ext uri="{FF2B5EF4-FFF2-40B4-BE49-F238E27FC236}">
              <a16:creationId xmlns:a16="http://schemas.microsoft.com/office/drawing/2014/main" id="{00000000-0008-0000-0000-0000F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8902907"/>
          <a:ext cx="86007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122</xdr:row>
      <xdr:rowOff>18107</xdr:rowOff>
    </xdr:from>
    <xdr:to>
      <xdr:col>3</xdr:col>
      <xdr:colOff>751438</xdr:colOff>
      <xdr:row>122</xdr:row>
      <xdr:rowOff>624689</xdr:rowOff>
    </xdr:to>
    <xdr:pic>
      <xdr:nvPicPr>
        <xdr:cNvPr id="1525" name="Image 1524">
          <a:extLst>
            <a:ext uri="{FF2B5EF4-FFF2-40B4-BE49-F238E27FC236}">
              <a16:creationId xmlns:a16="http://schemas.microsoft.com/office/drawing/2014/main" id="{00000000-0008-0000-0000-0000F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6446707"/>
          <a:ext cx="69711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189</xdr:row>
      <xdr:rowOff>18107</xdr:rowOff>
    </xdr:from>
    <xdr:to>
      <xdr:col>3</xdr:col>
      <xdr:colOff>1095469</xdr:colOff>
      <xdr:row>189</xdr:row>
      <xdr:rowOff>624689</xdr:rowOff>
    </xdr:to>
    <xdr:pic>
      <xdr:nvPicPr>
        <xdr:cNvPr id="1526" name="Image 1525">
          <a:extLst>
            <a:ext uri="{FF2B5EF4-FFF2-40B4-BE49-F238E27FC236}">
              <a16:creationId xmlns:a16="http://schemas.microsoft.com/office/drawing/2014/main" id="{00000000-0008-0000-0000-0000F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18328132"/>
          <a:ext cx="104114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207</xdr:row>
      <xdr:rowOff>18107</xdr:rowOff>
    </xdr:from>
    <xdr:to>
      <xdr:col>3</xdr:col>
      <xdr:colOff>1068309</xdr:colOff>
      <xdr:row>207</xdr:row>
      <xdr:rowOff>624689</xdr:rowOff>
    </xdr:to>
    <xdr:pic>
      <xdr:nvPicPr>
        <xdr:cNvPr id="1527" name="Image 1526">
          <a:extLst>
            <a:ext uri="{FF2B5EF4-FFF2-40B4-BE49-F238E27FC236}">
              <a16:creationId xmlns:a16="http://schemas.microsoft.com/office/drawing/2014/main" id="{00000000-0008-0000-0000-0000F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129634307"/>
          <a:ext cx="101398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406</xdr:row>
      <xdr:rowOff>18107</xdr:rowOff>
    </xdr:from>
    <xdr:to>
      <xdr:col>3</xdr:col>
      <xdr:colOff>760491</xdr:colOff>
      <xdr:row>406</xdr:row>
      <xdr:rowOff>624689</xdr:rowOff>
    </xdr:to>
    <xdr:pic>
      <xdr:nvPicPr>
        <xdr:cNvPr id="1528" name="Image 1527">
          <a:extLst>
            <a:ext uri="{FF2B5EF4-FFF2-40B4-BE49-F238E27FC236}">
              <a16:creationId xmlns:a16="http://schemas.microsoft.com/office/drawing/2014/main" id="{00000000-0008-0000-0000-0000F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4630882"/>
          <a:ext cx="70617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412</xdr:row>
      <xdr:rowOff>18107</xdr:rowOff>
    </xdr:from>
    <xdr:to>
      <xdr:col>3</xdr:col>
      <xdr:colOff>923453</xdr:colOff>
      <xdr:row>412</xdr:row>
      <xdr:rowOff>624689</xdr:rowOff>
    </xdr:to>
    <xdr:pic>
      <xdr:nvPicPr>
        <xdr:cNvPr id="1529" name="Image 1528">
          <a:extLst>
            <a:ext uri="{FF2B5EF4-FFF2-40B4-BE49-F238E27FC236}">
              <a16:creationId xmlns:a16="http://schemas.microsoft.com/office/drawing/2014/main" id="{00000000-0008-0000-0000-0000F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58402782"/>
          <a:ext cx="86913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418</xdr:row>
      <xdr:rowOff>18107</xdr:rowOff>
    </xdr:from>
    <xdr:to>
      <xdr:col>3</xdr:col>
      <xdr:colOff>733331</xdr:colOff>
      <xdr:row>418</xdr:row>
      <xdr:rowOff>624689</xdr:rowOff>
    </xdr:to>
    <xdr:pic>
      <xdr:nvPicPr>
        <xdr:cNvPr id="1530" name="Image 1529">
          <a:extLst>
            <a:ext uri="{FF2B5EF4-FFF2-40B4-BE49-F238E27FC236}">
              <a16:creationId xmlns:a16="http://schemas.microsoft.com/office/drawing/2014/main" id="{00000000-0008-0000-0000-0000F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62174682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472</xdr:row>
      <xdr:rowOff>18107</xdr:rowOff>
    </xdr:from>
    <xdr:to>
      <xdr:col>3</xdr:col>
      <xdr:colOff>977774</xdr:colOff>
      <xdr:row>472</xdr:row>
      <xdr:rowOff>624689</xdr:rowOff>
    </xdr:to>
    <xdr:pic>
      <xdr:nvPicPr>
        <xdr:cNvPr id="1531" name="Image 1530">
          <a:extLst>
            <a:ext uri="{FF2B5EF4-FFF2-40B4-BE49-F238E27FC236}">
              <a16:creationId xmlns:a16="http://schemas.microsoft.com/office/drawing/2014/main" id="{00000000-0008-0000-0000-0000F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296045582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479</xdr:row>
      <xdr:rowOff>18107</xdr:rowOff>
    </xdr:from>
    <xdr:to>
      <xdr:col>3</xdr:col>
      <xdr:colOff>995881</xdr:colOff>
      <xdr:row>479</xdr:row>
      <xdr:rowOff>624689</xdr:rowOff>
    </xdr:to>
    <xdr:pic>
      <xdr:nvPicPr>
        <xdr:cNvPr id="1532" name="Image 1531">
          <a:extLst>
            <a:ext uri="{FF2B5EF4-FFF2-40B4-BE49-F238E27FC236}">
              <a16:creationId xmlns:a16="http://schemas.microsoft.com/office/drawing/2014/main" id="{00000000-0008-0000-0000-0000F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00408032"/>
          <a:ext cx="94156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507</xdr:row>
      <xdr:rowOff>18107</xdr:rowOff>
    </xdr:from>
    <xdr:to>
      <xdr:col>3</xdr:col>
      <xdr:colOff>715224</xdr:colOff>
      <xdr:row>507</xdr:row>
      <xdr:rowOff>624689</xdr:rowOff>
    </xdr:to>
    <xdr:pic>
      <xdr:nvPicPr>
        <xdr:cNvPr id="1533" name="Image 1532">
          <a:extLst>
            <a:ext uri="{FF2B5EF4-FFF2-40B4-BE49-F238E27FC236}">
              <a16:creationId xmlns:a16="http://schemas.microsoft.com/office/drawing/2014/main" id="{00000000-0008-0000-0000-0000F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18010232"/>
          <a:ext cx="66090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532</xdr:row>
      <xdr:rowOff>18107</xdr:rowOff>
    </xdr:from>
    <xdr:to>
      <xdr:col>3</xdr:col>
      <xdr:colOff>977774</xdr:colOff>
      <xdr:row>532</xdr:row>
      <xdr:rowOff>624689</xdr:rowOff>
    </xdr:to>
    <xdr:pic>
      <xdr:nvPicPr>
        <xdr:cNvPr id="1534" name="Image 1533">
          <a:extLst>
            <a:ext uri="{FF2B5EF4-FFF2-40B4-BE49-F238E27FC236}">
              <a16:creationId xmlns:a16="http://schemas.microsoft.com/office/drawing/2014/main" id="{00000000-0008-0000-0000-0000F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3365980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563</xdr:row>
      <xdr:rowOff>18107</xdr:rowOff>
    </xdr:from>
    <xdr:to>
      <xdr:col>3</xdr:col>
      <xdr:colOff>516048</xdr:colOff>
      <xdr:row>563</xdr:row>
      <xdr:rowOff>624689</xdr:rowOff>
    </xdr:to>
    <xdr:pic>
      <xdr:nvPicPr>
        <xdr:cNvPr id="1535" name="Image 1534">
          <a:extLst>
            <a:ext uri="{FF2B5EF4-FFF2-40B4-BE49-F238E27FC236}">
              <a16:creationId xmlns:a16="http://schemas.microsoft.com/office/drawing/2014/main" id="{00000000-0008-0000-0000-0000F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2947932"/>
          <a:ext cx="46172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571</xdr:row>
      <xdr:rowOff>18107</xdr:rowOff>
    </xdr:from>
    <xdr:to>
      <xdr:col>3</xdr:col>
      <xdr:colOff>1013988</xdr:colOff>
      <xdr:row>571</xdr:row>
      <xdr:rowOff>624689</xdr:rowOff>
    </xdr:to>
    <xdr:pic>
      <xdr:nvPicPr>
        <xdr:cNvPr id="1536" name="Image 1535">
          <a:extLst>
            <a:ext uri="{FF2B5EF4-FFF2-40B4-BE49-F238E27FC236}">
              <a16:creationId xmlns:a16="http://schemas.microsoft.com/office/drawing/2014/main" id="{00000000-0008-0000-0000-00000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57977132"/>
          <a:ext cx="95966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596</xdr:row>
      <xdr:rowOff>18107</xdr:rowOff>
    </xdr:from>
    <xdr:to>
      <xdr:col>3</xdr:col>
      <xdr:colOff>814812</xdr:colOff>
      <xdr:row>596</xdr:row>
      <xdr:rowOff>546100</xdr:rowOff>
    </xdr:to>
    <xdr:pic>
      <xdr:nvPicPr>
        <xdr:cNvPr id="1537" name="Image 1536">
          <a:extLst>
            <a:ext uri="{FF2B5EF4-FFF2-40B4-BE49-F238E27FC236}">
              <a16:creationId xmlns:a16="http://schemas.microsoft.com/office/drawing/2014/main" id="{00000000-0008-0000-0000-00000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73540982"/>
          <a:ext cx="760491" cy="5279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608</xdr:row>
      <xdr:rowOff>9053</xdr:rowOff>
    </xdr:from>
    <xdr:to>
      <xdr:col>3</xdr:col>
      <xdr:colOff>1593410</xdr:colOff>
      <xdr:row>608</xdr:row>
      <xdr:rowOff>431800</xdr:rowOff>
    </xdr:to>
    <xdr:pic>
      <xdr:nvPicPr>
        <xdr:cNvPr id="1538" name="Image 1537">
          <a:extLst>
            <a:ext uri="{FF2B5EF4-FFF2-40B4-BE49-F238E27FC236}">
              <a16:creationId xmlns:a16="http://schemas.microsoft.com/office/drawing/2014/main" id="{00000000-0008-0000-0000-00000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1075728"/>
          <a:ext cx="1539089" cy="422747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609</xdr:row>
      <xdr:rowOff>18107</xdr:rowOff>
    </xdr:from>
    <xdr:to>
      <xdr:col>3</xdr:col>
      <xdr:colOff>941560</xdr:colOff>
      <xdr:row>609</xdr:row>
      <xdr:rowOff>624689</xdr:rowOff>
    </xdr:to>
    <xdr:pic>
      <xdr:nvPicPr>
        <xdr:cNvPr id="1539" name="Image 1538">
          <a:extLst>
            <a:ext uri="{FF2B5EF4-FFF2-40B4-BE49-F238E27FC236}">
              <a16:creationId xmlns:a16="http://schemas.microsoft.com/office/drawing/2014/main" id="{00000000-0008-0000-0000-00000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81713432"/>
          <a:ext cx="88723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627</xdr:row>
      <xdr:rowOff>18107</xdr:rowOff>
    </xdr:from>
    <xdr:to>
      <xdr:col>3</xdr:col>
      <xdr:colOff>869133</xdr:colOff>
      <xdr:row>627</xdr:row>
      <xdr:rowOff>624689</xdr:rowOff>
    </xdr:to>
    <xdr:pic>
      <xdr:nvPicPr>
        <xdr:cNvPr id="1540" name="Image 1539">
          <a:extLst>
            <a:ext uri="{FF2B5EF4-FFF2-40B4-BE49-F238E27FC236}">
              <a16:creationId xmlns:a16="http://schemas.microsoft.com/office/drawing/2014/main" id="{00000000-0008-0000-0000-00000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392962457"/>
          <a:ext cx="81481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654</xdr:row>
      <xdr:rowOff>18107</xdr:rowOff>
    </xdr:from>
    <xdr:to>
      <xdr:col>3</xdr:col>
      <xdr:colOff>986828</xdr:colOff>
      <xdr:row>654</xdr:row>
      <xdr:rowOff>624689</xdr:rowOff>
    </xdr:to>
    <xdr:pic>
      <xdr:nvPicPr>
        <xdr:cNvPr id="1541" name="Image 1540">
          <a:extLst>
            <a:ext uri="{FF2B5EF4-FFF2-40B4-BE49-F238E27FC236}">
              <a16:creationId xmlns:a16="http://schemas.microsoft.com/office/drawing/2014/main" id="{00000000-0008-0000-0000-00000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09745507"/>
          <a:ext cx="932507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659</xdr:row>
      <xdr:rowOff>18107</xdr:rowOff>
    </xdr:from>
    <xdr:to>
      <xdr:col>3</xdr:col>
      <xdr:colOff>977774</xdr:colOff>
      <xdr:row>659</xdr:row>
      <xdr:rowOff>624689</xdr:rowOff>
    </xdr:to>
    <xdr:pic>
      <xdr:nvPicPr>
        <xdr:cNvPr id="1542" name="Image 1541">
          <a:extLst>
            <a:ext uri="{FF2B5EF4-FFF2-40B4-BE49-F238E27FC236}">
              <a16:creationId xmlns:a16="http://schemas.microsoft.com/office/drawing/2014/main" id="{00000000-0008-0000-0000-00000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12888757"/>
          <a:ext cx="92345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684</xdr:row>
      <xdr:rowOff>18107</xdr:rowOff>
    </xdr:from>
    <xdr:to>
      <xdr:col>3</xdr:col>
      <xdr:colOff>1303699</xdr:colOff>
      <xdr:row>684</xdr:row>
      <xdr:rowOff>624689</xdr:rowOff>
    </xdr:to>
    <xdr:pic>
      <xdr:nvPicPr>
        <xdr:cNvPr id="1543" name="Image 1542">
          <a:extLst>
            <a:ext uri="{FF2B5EF4-FFF2-40B4-BE49-F238E27FC236}">
              <a16:creationId xmlns:a16="http://schemas.microsoft.com/office/drawing/2014/main" id="{00000000-0008-0000-0000-00000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8576432"/>
          <a:ext cx="124937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686</xdr:row>
      <xdr:rowOff>18107</xdr:rowOff>
    </xdr:from>
    <xdr:to>
      <xdr:col>3</xdr:col>
      <xdr:colOff>1593410</xdr:colOff>
      <xdr:row>686</xdr:row>
      <xdr:rowOff>571500</xdr:rowOff>
    </xdr:to>
    <xdr:pic>
      <xdr:nvPicPr>
        <xdr:cNvPr id="1544" name="Image 1543">
          <a:extLst>
            <a:ext uri="{FF2B5EF4-FFF2-40B4-BE49-F238E27FC236}">
              <a16:creationId xmlns:a16="http://schemas.microsoft.com/office/drawing/2014/main" id="{00000000-0008-0000-0000-00000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29833732"/>
          <a:ext cx="1539089" cy="553393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709</xdr:row>
      <xdr:rowOff>18107</xdr:rowOff>
    </xdr:from>
    <xdr:to>
      <xdr:col>3</xdr:col>
      <xdr:colOff>932507</xdr:colOff>
      <xdr:row>709</xdr:row>
      <xdr:rowOff>624689</xdr:rowOff>
    </xdr:to>
    <xdr:pic>
      <xdr:nvPicPr>
        <xdr:cNvPr id="1545" name="Image 1544">
          <a:extLst>
            <a:ext uri="{FF2B5EF4-FFF2-40B4-BE49-F238E27FC236}">
              <a16:creationId xmlns:a16="http://schemas.microsoft.com/office/drawing/2014/main" id="{00000000-0008-0000-0000-00000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44187907"/>
          <a:ext cx="87818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798</xdr:row>
      <xdr:rowOff>18107</xdr:rowOff>
    </xdr:from>
    <xdr:to>
      <xdr:col>3</xdr:col>
      <xdr:colOff>1158844</xdr:colOff>
      <xdr:row>798</xdr:row>
      <xdr:rowOff>624689</xdr:rowOff>
    </xdr:to>
    <xdr:pic>
      <xdr:nvPicPr>
        <xdr:cNvPr id="1546" name="Image 1545">
          <a:extLst>
            <a:ext uri="{FF2B5EF4-FFF2-40B4-BE49-F238E27FC236}">
              <a16:creationId xmlns:a16="http://schemas.microsoft.com/office/drawing/2014/main" id="{00000000-0008-0000-0000-00000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499832957"/>
          <a:ext cx="1104523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800</xdr:row>
      <xdr:rowOff>18107</xdr:rowOff>
    </xdr:from>
    <xdr:to>
      <xdr:col>3</xdr:col>
      <xdr:colOff>1059255</xdr:colOff>
      <xdr:row>800</xdr:row>
      <xdr:rowOff>624689</xdr:rowOff>
    </xdr:to>
    <xdr:pic>
      <xdr:nvPicPr>
        <xdr:cNvPr id="1547" name="Image 1546">
          <a:extLst>
            <a:ext uri="{FF2B5EF4-FFF2-40B4-BE49-F238E27FC236}">
              <a16:creationId xmlns:a16="http://schemas.microsoft.com/office/drawing/2014/main" id="{00000000-0008-0000-0000-00000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1090257"/>
          <a:ext cx="1004934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813</xdr:row>
      <xdr:rowOff>18107</xdr:rowOff>
    </xdr:from>
    <xdr:to>
      <xdr:col>3</xdr:col>
      <xdr:colOff>733331</xdr:colOff>
      <xdr:row>813</xdr:row>
      <xdr:rowOff>624689</xdr:rowOff>
    </xdr:to>
    <xdr:pic>
      <xdr:nvPicPr>
        <xdr:cNvPr id="1548" name="Image 1547">
          <a:extLst>
            <a:ext uri="{FF2B5EF4-FFF2-40B4-BE49-F238E27FC236}">
              <a16:creationId xmlns:a16="http://schemas.microsoft.com/office/drawing/2014/main" id="{00000000-0008-0000-0000-00000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09262707"/>
          <a:ext cx="679010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835</xdr:row>
      <xdr:rowOff>18107</xdr:rowOff>
    </xdr:from>
    <xdr:to>
      <xdr:col>3</xdr:col>
      <xdr:colOff>959667</xdr:colOff>
      <xdr:row>835</xdr:row>
      <xdr:rowOff>624689</xdr:rowOff>
    </xdr:to>
    <xdr:pic>
      <xdr:nvPicPr>
        <xdr:cNvPr id="1549" name="Image 1548">
          <a:extLst>
            <a:ext uri="{FF2B5EF4-FFF2-40B4-BE49-F238E27FC236}">
              <a16:creationId xmlns:a16="http://schemas.microsoft.com/office/drawing/2014/main" id="{00000000-0008-0000-0000-00000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230644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850</xdr:row>
      <xdr:rowOff>18107</xdr:rowOff>
    </xdr:from>
    <xdr:to>
      <xdr:col>3</xdr:col>
      <xdr:colOff>878186</xdr:colOff>
      <xdr:row>850</xdr:row>
      <xdr:rowOff>624689</xdr:rowOff>
    </xdr:to>
    <xdr:pic>
      <xdr:nvPicPr>
        <xdr:cNvPr id="1550" name="Image 1549">
          <a:extLst>
            <a:ext uri="{FF2B5EF4-FFF2-40B4-BE49-F238E27FC236}">
              <a16:creationId xmlns:a16="http://schemas.microsoft.com/office/drawing/2014/main" id="{00000000-0008-0000-0000-00000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2475132"/>
          <a:ext cx="823865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853</xdr:row>
      <xdr:rowOff>18107</xdr:rowOff>
    </xdr:from>
    <xdr:to>
      <xdr:col>3</xdr:col>
      <xdr:colOff>1276539</xdr:colOff>
      <xdr:row>853</xdr:row>
      <xdr:rowOff>624689</xdr:rowOff>
    </xdr:to>
    <xdr:pic>
      <xdr:nvPicPr>
        <xdr:cNvPr id="1551" name="Image 1550">
          <a:extLst>
            <a:ext uri="{FF2B5EF4-FFF2-40B4-BE49-F238E27FC236}">
              <a16:creationId xmlns:a16="http://schemas.microsoft.com/office/drawing/2014/main" id="{00000000-0008-0000-0000-00000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34361082"/>
          <a:ext cx="122221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863</xdr:row>
      <xdr:rowOff>18107</xdr:rowOff>
    </xdr:from>
    <xdr:to>
      <xdr:col>3</xdr:col>
      <xdr:colOff>832919</xdr:colOff>
      <xdr:row>863</xdr:row>
      <xdr:rowOff>624689</xdr:rowOff>
    </xdr:to>
    <xdr:pic>
      <xdr:nvPicPr>
        <xdr:cNvPr id="1552" name="Image 1551">
          <a:extLst>
            <a:ext uri="{FF2B5EF4-FFF2-40B4-BE49-F238E27FC236}">
              <a16:creationId xmlns:a16="http://schemas.microsoft.com/office/drawing/2014/main" id="{00000000-0008-0000-0000-00001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40647582"/>
          <a:ext cx="778598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904</xdr:row>
      <xdr:rowOff>18107</xdr:rowOff>
    </xdr:from>
    <xdr:to>
      <xdr:col>3</xdr:col>
      <xdr:colOff>905347</xdr:colOff>
      <xdr:row>904</xdr:row>
      <xdr:rowOff>624689</xdr:rowOff>
    </xdr:to>
    <xdr:pic>
      <xdr:nvPicPr>
        <xdr:cNvPr id="1553" name="Image 1552">
          <a:extLst>
            <a:ext uri="{FF2B5EF4-FFF2-40B4-BE49-F238E27FC236}">
              <a16:creationId xmlns:a16="http://schemas.microsoft.com/office/drawing/2014/main" id="{00000000-0008-0000-0000-00001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66384132"/>
          <a:ext cx="85102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923</xdr:row>
      <xdr:rowOff>18107</xdr:rowOff>
    </xdr:from>
    <xdr:to>
      <xdr:col>3</xdr:col>
      <xdr:colOff>1548143</xdr:colOff>
      <xdr:row>923</xdr:row>
      <xdr:rowOff>624689</xdr:rowOff>
    </xdr:to>
    <xdr:pic>
      <xdr:nvPicPr>
        <xdr:cNvPr id="1554" name="Image 1553">
          <a:extLst>
            <a:ext uri="{FF2B5EF4-FFF2-40B4-BE49-F238E27FC236}">
              <a16:creationId xmlns:a16="http://schemas.microsoft.com/office/drawing/2014/main" id="{00000000-0008-0000-0000-00001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78328482"/>
          <a:ext cx="149382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940</xdr:row>
      <xdr:rowOff>18107</xdr:rowOff>
    </xdr:from>
    <xdr:to>
      <xdr:col>3</xdr:col>
      <xdr:colOff>660903</xdr:colOff>
      <xdr:row>940</xdr:row>
      <xdr:rowOff>624689</xdr:rowOff>
    </xdr:to>
    <xdr:pic>
      <xdr:nvPicPr>
        <xdr:cNvPr id="1555" name="Image 1554">
          <a:extLst>
            <a:ext uri="{FF2B5EF4-FFF2-40B4-BE49-F238E27FC236}">
              <a16:creationId xmlns:a16="http://schemas.microsoft.com/office/drawing/2014/main" id="{00000000-0008-0000-0000-00001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5888726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981</xdr:row>
      <xdr:rowOff>18107</xdr:rowOff>
    </xdr:from>
    <xdr:to>
      <xdr:col>3</xdr:col>
      <xdr:colOff>959667</xdr:colOff>
      <xdr:row>981</xdr:row>
      <xdr:rowOff>624689</xdr:rowOff>
    </xdr:to>
    <xdr:pic>
      <xdr:nvPicPr>
        <xdr:cNvPr id="1556" name="Image 1555">
          <a:extLst>
            <a:ext uri="{FF2B5EF4-FFF2-40B4-BE49-F238E27FC236}">
              <a16:creationId xmlns:a16="http://schemas.microsoft.com/office/drawing/2014/main" id="{00000000-0008-0000-0000-00001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14580632"/>
          <a:ext cx="90534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1019</xdr:row>
      <xdr:rowOff>18107</xdr:rowOff>
    </xdr:from>
    <xdr:to>
      <xdr:col>3</xdr:col>
      <xdr:colOff>706170</xdr:colOff>
      <xdr:row>1019</xdr:row>
      <xdr:rowOff>624689</xdr:rowOff>
    </xdr:to>
    <xdr:pic>
      <xdr:nvPicPr>
        <xdr:cNvPr id="1557" name="Image 1556">
          <a:extLst>
            <a:ext uri="{FF2B5EF4-FFF2-40B4-BE49-F238E27FC236}">
              <a16:creationId xmlns:a16="http://schemas.microsoft.com/office/drawing/2014/main" id="{00000000-0008-0000-0000-00001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638431232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1172</xdr:row>
      <xdr:rowOff>18107</xdr:rowOff>
    </xdr:from>
    <xdr:to>
      <xdr:col>3</xdr:col>
      <xdr:colOff>706170</xdr:colOff>
      <xdr:row>1172</xdr:row>
      <xdr:rowOff>624689</xdr:rowOff>
    </xdr:to>
    <xdr:pic>
      <xdr:nvPicPr>
        <xdr:cNvPr id="1558" name="Image 1557">
          <a:extLst>
            <a:ext uri="{FF2B5EF4-FFF2-40B4-BE49-F238E27FC236}">
              <a16:creationId xmlns:a16="http://schemas.microsoft.com/office/drawing/2014/main" id="{00000000-0008-0000-0000-00001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4395607"/>
          <a:ext cx="651849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1179</xdr:row>
      <xdr:rowOff>18107</xdr:rowOff>
    </xdr:from>
    <xdr:to>
      <xdr:col>3</xdr:col>
      <xdr:colOff>660903</xdr:colOff>
      <xdr:row>1179</xdr:row>
      <xdr:rowOff>624689</xdr:rowOff>
    </xdr:to>
    <xdr:pic>
      <xdr:nvPicPr>
        <xdr:cNvPr id="1559" name="Image 1558">
          <a:extLst>
            <a:ext uri="{FF2B5EF4-FFF2-40B4-BE49-F238E27FC236}">
              <a16:creationId xmlns:a16="http://schemas.microsoft.com/office/drawing/2014/main" id="{00000000-0008-0000-0000-00001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38796157"/>
          <a:ext cx="606582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1197</xdr:row>
      <xdr:rowOff>18107</xdr:rowOff>
    </xdr:from>
    <xdr:to>
      <xdr:col>3</xdr:col>
      <xdr:colOff>697117</xdr:colOff>
      <xdr:row>1197</xdr:row>
      <xdr:rowOff>624689</xdr:rowOff>
    </xdr:to>
    <xdr:pic>
      <xdr:nvPicPr>
        <xdr:cNvPr id="1560" name="Image 1559">
          <a:extLst>
            <a:ext uri="{FF2B5EF4-FFF2-40B4-BE49-F238E27FC236}">
              <a16:creationId xmlns:a16="http://schemas.microsoft.com/office/drawing/2014/main" id="{00000000-0008-0000-0000-00001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750111857"/>
          <a:ext cx="64279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1329</xdr:row>
      <xdr:rowOff>9053</xdr:rowOff>
    </xdr:from>
    <xdr:to>
      <xdr:col>3</xdr:col>
      <xdr:colOff>1593410</xdr:colOff>
      <xdr:row>1329</xdr:row>
      <xdr:rowOff>269403</xdr:rowOff>
    </xdr:to>
    <xdr:pic>
      <xdr:nvPicPr>
        <xdr:cNvPr id="1561" name="Image 1329">
          <a:extLst>
            <a:ext uri="{FF2B5EF4-FFF2-40B4-BE49-F238E27FC236}">
              <a16:creationId xmlns:a16="http://schemas.microsoft.com/office/drawing/2014/main" id="{00000000-0008-0000-0000-00001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832522628"/>
          <a:ext cx="1539089" cy="26035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 editAs="oneCell">
    <xdr:from>
      <xdr:col>3</xdr:col>
      <xdr:colOff>54321</xdr:colOff>
      <xdr:row>1517</xdr:row>
      <xdr:rowOff>18107</xdr:rowOff>
    </xdr:from>
    <xdr:to>
      <xdr:col>3</xdr:col>
      <xdr:colOff>1195057</xdr:colOff>
      <xdr:row>1517</xdr:row>
      <xdr:rowOff>624689</xdr:rowOff>
    </xdr:to>
    <xdr:pic>
      <xdr:nvPicPr>
        <xdr:cNvPr id="1562" name="Image 1517">
          <a:extLst>
            <a:ext uri="{FF2B5EF4-FFF2-40B4-BE49-F238E27FC236}">
              <a16:creationId xmlns:a16="http://schemas.microsoft.com/office/drawing/2014/main" id="{00000000-0008-0000-0000-00001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7696" y="950051132"/>
          <a:ext cx="1140736" cy="606582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65"/>
        </a:solidFill>
        <a:ln>
          <a:noFill/>
        </a:ln>
        <a:extLs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comments" Target="../comments1.xml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comments" Target="../comments10.xml"/><Relationship Id="rId1" Type="http://schemas.openxmlformats.org/officeDocument/2006/relationships/vmlDrawing" Target="../drawings/vmlDrawing10.v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comments" Target="../comments11.xml"/><Relationship Id="rId1" Type="http://schemas.openxmlformats.org/officeDocument/2006/relationships/vmlDrawing" Target="../drawings/vmlDrawing11.v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2.xml"/><Relationship Id="rId1" Type="http://schemas.openxmlformats.org/officeDocument/2006/relationships/vmlDrawing" Target="../drawings/vmlDrawing12.v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3.xml"/><Relationship Id="rId1" Type="http://schemas.openxmlformats.org/officeDocument/2006/relationships/vmlDrawing" Target="../drawings/vmlDrawing13.v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comments" Target="../comments14.xml"/><Relationship Id="rId1" Type="http://schemas.openxmlformats.org/officeDocument/2006/relationships/vmlDrawing" Target="../drawings/vmlDrawing14.v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comments" Target="../comments15.xml"/><Relationship Id="rId1" Type="http://schemas.openxmlformats.org/officeDocument/2006/relationships/vmlDrawing" Target="../drawings/vmlDrawing15.v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comments" Target="../comments16.xml"/><Relationship Id="rId1" Type="http://schemas.openxmlformats.org/officeDocument/2006/relationships/vmlDrawing" Target="../drawings/vmlDrawing16.vm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comments" Target="../comments17.xml"/><Relationship Id="rId1" Type="http://schemas.openxmlformats.org/officeDocument/2006/relationships/vmlDrawing" Target="../drawings/vmlDrawing17.v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comments" Target="../comments18.xml"/><Relationship Id="rId1" Type="http://schemas.openxmlformats.org/officeDocument/2006/relationships/vmlDrawing" Target="../drawings/vmlDrawing18.vml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comments" Target="../comments19.xml"/><Relationship Id="rId1" Type="http://schemas.openxmlformats.org/officeDocument/2006/relationships/vmlDrawing" Target="../drawings/vmlDrawing19.v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comments" Target="../comments20.xml"/><Relationship Id="rId1" Type="http://schemas.openxmlformats.org/officeDocument/2006/relationships/vmlDrawing" Target="../drawings/vmlDrawing20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comments" Target="../comments5.xml"/><Relationship Id="rId1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comments" Target="../comments7.xml"/><Relationship Id="rId1" Type="http://schemas.openxmlformats.org/officeDocument/2006/relationships/vmlDrawing" Target="../drawings/vmlDrawing7.v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comments" Target="../comments8.xml"/><Relationship Id="rId1" Type="http://schemas.openxmlformats.org/officeDocument/2006/relationships/vmlDrawing" Target="../drawings/vmlDrawing8.v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comments" Target="../comments9.xml"/><Relationship Id="rId1" Type="http://schemas.openxmlformats.org/officeDocument/2006/relationships/vmlDrawing" Target="../drawings/vmlDrawing9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1522"/>
  <sheetViews>
    <sheetView zoomScale="126" zoomScaleNormal="80" workbookViewId="0">
      <selection activeCell="I4" sqref="I4"/>
    </sheetView>
  </sheetViews>
  <sheetFormatPr baseColWidth="10" defaultColWidth="11.5" defaultRowHeight="13"/>
  <cols>
    <col min="1" max="3" width="20.6640625" style="15" customWidth="1"/>
    <col min="4" max="4" width="25.6640625" style="15" customWidth="1"/>
    <col min="5" max="6" width="20.6640625" style="15" customWidth="1"/>
    <col min="7" max="7" width="19.5" style="20" customWidth="1"/>
    <col min="8" max="216" width="9.1640625" style="15" customWidth="1"/>
    <col min="217" max="16384" width="11.5" style="15"/>
  </cols>
  <sheetData>
    <row r="1" spans="1:7" ht="65" customHeight="1">
      <c r="A1" s="12" t="s">
        <v>163</v>
      </c>
      <c r="B1" s="13" t="s">
        <v>164</v>
      </c>
      <c r="C1" s="13" t="s">
        <v>165</v>
      </c>
      <c r="D1" s="13" t="s">
        <v>166</v>
      </c>
      <c r="E1" s="12" t="s">
        <v>167</v>
      </c>
      <c r="F1" s="12" t="s">
        <v>168</v>
      </c>
      <c r="G1" s="14" t="s">
        <v>169</v>
      </c>
    </row>
    <row r="2" spans="1:7" ht="50" customHeight="1">
      <c r="A2" s="16" t="s">
        <v>170</v>
      </c>
      <c r="B2" s="17" t="s">
        <v>171</v>
      </c>
      <c r="C2" s="17" t="s">
        <v>172</v>
      </c>
      <c r="D2" s="18"/>
      <c r="E2" s="17" t="s">
        <v>173</v>
      </c>
      <c r="F2" s="17" t="s">
        <v>174</v>
      </c>
      <c r="G2">
        <v>-8.0835255933992822E-2</v>
      </c>
    </row>
    <row r="3" spans="1:7" ht="50" customHeight="1">
      <c r="A3" s="16" t="s">
        <v>175</v>
      </c>
      <c r="B3" s="17" t="s">
        <v>176</v>
      </c>
      <c r="C3" s="17" t="s">
        <v>177</v>
      </c>
      <c r="D3" s="18"/>
      <c r="E3" s="17" t="s">
        <v>178</v>
      </c>
      <c r="F3" s="17" t="s">
        <v>179</v>
      </c>
      <c r="G3">
        <v>3.8728346302741253E-2</v>
      </c>
    </row>
    <row r="4" spans="1:7" ht="50" customHeight="1">
      <c r="A4" s="16" t="s">
        <v>180</v>
      </c>
      <c r="B4" s="17" t="s">
        <v>181</v>
      </c>
      <c r="C4" s="17" t="s">
        <v>182</v>
      </c>
      <c r="D4" s="18"/>
      <c r="E4" s="17" t="s">
        <v>183</v>
      </c>
      <c r="F4" s="17" t="s">
        <v>184</v>
      </c>
      <c r="G4">
        <v>4.5016228053024715E-2</v>
      </c>
    </row>
    <row r="5" spans="1:7" ht="50" customHeight="1">
      <c r="A5" s="16" t="s">
        <v>185</v>
      </c>
      <c r="B5" s="17" t="s">
        <v>186</v>
      </c>
      <c r="C5" s="17" t="s">
        <v>187</v>
      </c>
      <c r="D5" s="18"/>
      <c r="E5" s="17" t="s">
        <v>188</v>
      </c>
      <c r="F5" s="17" t="s">
        <v>189</v>
      </c>
      <c r="G5">
        <v>2.6903374652954086E-3</v>
      </c>
    </row>
    <row r="6" spans="1:7" ht="50" customHeight="1">
      <c r="A6" s="16" t="s">
        <v>190</v>
      </c>
      <c r="B6" s="17" t="s">
        <v>191</v>
      </c>
      <c r="C6" s="17" t="s">
        <v>192</v>
      </c>
      <c r="D6" s="18"/>
      <c r="E6" s="17" t="s">
        <v>193</v>
      </c>
      <c r="F6" s="17" t="s">
        <v>194</v>
      </c>
      <c r="G6">
        <v>0.86929183122824871</v>
      </c>
    </row>
    <row r="7" spans="1:7" ht="50" customHeight="1">
      <c r="A7" s="16" t="s">
        <v>195</v>
      </c>
      <c r="B7" s="17" t="s">
        <v>196</v>
      </c>
      <c r="C7" s="17" t="s">
        <v>197</v>
      </c>
      <c r="D7" s="18"/>
      <c r="E7" s="17" t="s">
        <v>188</v>
      </c>
      <c r="F7" s="17" t="s">
        <v>198</v>
      </c>
      <c r="G7">
        <v>8.2696594064051943E-2</v>
      </c>
    </row>
    <row r="8" spans="1:7" ht="50" customHeight="1">
      <c r="A8" s="16" t="s">
        <v>199</v>
      </c>
      <c r="B8" s="17" t="s">
        <v>200</v>
      </c>
      <c r="C8" s="17" t="s">
        <v>201</v>
      </c>
      <c r="D8" s="18"/>
      <c r="E8" s="17" t="s">
        <v>183</v>
      </c>
      <c r="F8" s="17" t="s">
        <v>202</v>
      </c>
      <c r="G8">
        <v>1.2169084581394464E-2</v>
      </c>
    </row>
    <row r="9" spans="1:7" ht="50" customHeight="1">
      <c r="A9" s="16" t="s">
        <v>203</v>
      </c>
      <c r="B9" s="17" t="s">
        <v>204</v>
      </c>
      <c r="C9" s="17" t="s">
        <v>205</v>
      </c>
      <c r="D9" s="18"/>
      <c r="E9" s="17" t="s">
        <v>206</v>
      </c>
      <c r="F9" s="17" t="s">
        <v>207</v>
      </c>
      <c r="G9">
        <v>6.3035232471748432E-3</v>
      </c>
    </row>
    <row r="10" spans="1:7" ht="50" customHeight="1">
      <c r="A10" s="16" t="s">
        <v>208</v>
      </c>
      <c r="B10" s="17" t="s">
        <v>209</v>
      </c>
      <c r="C10" s="17" t="s">
        <v>210</v>
      </c>
      <c r="D10" s="18"/>
      <c r="E10" s="17" t="s">
        <v>183</v>
      </c>
      <c r="F10" s="17" t="s">
        <v>202</v>
      </c>
      <c r="G10">
        <v>5.5855785398662768E-2</v>
      </c>
    </row>
    <row r="11" spans="1:7" ht="50" customHeight="1">
      <c r="A11" s="16" t="s">
        <v>211</v>
      </c>
      <c r="B11" s="17" t="s">
        <v>212</v>
      </c>
      <c r="C11" s="17" t="s">
        <v>213</v>
      </c>
      <c r="D11" s="18"/>
      <c r="E11" s="17" t="s">
        <v>214</v>
      </c>
      <c r="F11" s="17" t="s">
        <v>215</v>
      </c>
      <c r="G11">
        <v>2.0427794939975784E-2</v>
      </c>
    </row>
    <row r="12" spans="1:7" ht="50" customHeight="1">
      <c r="A12" s="16" t="s">
        <v>216</v>
      </c>
      <c r="B12" s="17" t="s">
        <v>217</v>
      </c>
      <c r="C12" s="17" t="s">
        <v>218</v>
      </c>
      <c r="D12" s="18"/>
      <c r="E12" s="17" t="s">
        <v>183</v>
      </c>
      <c r="F12" s="17" t="s">
        <v>202</v>
      </c>
      <c r="G12">
        <v>-3.0391428459703582E-2</v>
      </c>
    </row>
    <row r="13" spans="1:7" ht="41.25" customHeight="1">
      <c r="A13" s="16" t="s">
        <v>219</v>
      </c>
      <c r="B13" s="17" t="s">
        <v>220</v>
      </c>
      <c r="C13" s="17" t="s">
        <v>221</v>
      </c>
      <c r="D13" s="18"/>
      <c r="E13" s="17" t="s">
        <v>193</v>
      </c>
      <c r="F13" s="17" t="s">
        <v>222</v>
      </c>
      <c r="G13">
        <v>-0.11621632190200597</v>
      </c>
    </row>
    <row r="14" spans="1:7" ht="50" customHeight="1">
      <c r="A14" s="16" t="s">
        <v>223</v>
      </c>
      <c r="B14" s="17" t="s">
        <v>224</v>
      </c>
      <c r="C14" s="17" t="s">
        <v>225</v>
      </c>
      <c r="D14" s="18"/>
      <c r="E14" s="17" t="s">
        <v>183</v>
      </c>
      <c r="F14" s="17" t="s">
        <v>202</v>
      </c>
      <c r="G14">
        <v>-9.242560513041094E-2</v>
      </c>
    </row>
    <row r="15" spans="1:7" ht="50" customHeight="1">
      <c r="A15" s="16" t="s">
        <v>226</v>
      </c>
      <c r="B15" s="17" t="s">
        <v>227</v>
      </c>
      <c r="C15" s="17" t="s">
        <v>228</v>
      </c>
      <c r="D15" s="18"/>
      <c r="E15" s="17" t="s">
        <v>229</v>
      </c>
      <c r="F15" s="17" t="s">
        <v>230</v>
      </c>
      <c r="G15">
        <v>2.3618660305791826E-3</v>
      </c>
    </row>
    <row r="16" spans="1:7" ht="50" customHeight="1">
      <c r="A16" s="16" t="s">
        <v>231</v>
      </c>
      <c r="B16" s="17" t="s">
        <v>232</v>
      </c>
      <c r="C16" s="17" t="s">
        <v>233</v>
      </c>
      <c r="D16" s="18"/>
      <c r="E16" s="17" t="s">
        <v>234</v>
      </c>
      <c r="F16" s="17" t="s">
        <v>235</v>
      </c>
      <c r="G16">
        <v>-1.4530950611973521E-2</v>
      </c>
    </row>
    <row r="17" spans="1:7" ht="50" customHeight="1">
      <c r="A17" s="16" t="s">
        <v>236</v>
      </c>
      <c r="B17" s="17" t="s">
        <v>237</v>
      </c>
      <c r="C17" s="17" t="s">
        <v>238</v>
      </c>
      <c r="D17" s="18"/>
      <c r="E17" s="17" t="s">
        <v>214</v>
      </c>
      <c r="F17" s="17" t="s">
        <v>215</v>
      </c>
      <c r="G17">
        <v>-2.2601963007859809E-2</v>
      </c>
    </row>
    <row r="18" spans="1:7" ht="50" customHeight="1">
      <c r="A18" s="16" t="s">
        <v>239</v>
      </c>
      <c r="B18" s="17" t="s">
        <v>240</v>
      </c>
      <c r="C18" s="17" t="s">
        <v>241</v>
      </c>
      <c r="D18" s="18"/>
      <c r="E18" s="17" t="s">
        <v>242</v>
      </c>
      <c r="F18" s="17" t="s">
        <v>243</v>
      </c>
      <c r="G18">
        <v>-8.7592382591013835E-3</v>
      </c>
    </row>
    <row r="19" spans="1:7" ht="50" customHeight="1">
      <c r="A19" s="16" t="s">
        <v>244</v>
      </c>
      <c r="B19" s="17" t="s">
        <v>245</v>
      </c>
      <c r="C19" s="17" t="s">
        <v>246</v>
      </c>
      <c r="D19" s="18"/>
      <c r="E19" s="17" t="s">
        <v>214</v>
      </c>
      <c r="F19" s="17" t="s">
        <v>247</v>
      </c>
      <c r="G19">
        <v>-1.1387009736831696E-2</v>
      </c>
    </row>
    <row r="20" spans="1:7" ht="50" customHeight="1">
      <c r="A20" s="16" t="s">
        <v>248</v>
      </c>
      <c r="B20" s="17" t="s">
        <v>249</v>
      </c>
      <c r="C20" s="17" t="s">
        <v>250</v>
      </c>
      <c r="D20" s="18"/>
      <c r="E20" s="17" t="s">
        <v>234</v>
      </c>
      <c r="F20" s="17" t="s">
        <v>251</v>
      </c>
      <c r="G20">
        <v>2.2633246001642453E-2</v>
      </c>
    </row>
    <row r="21" spans="1:7" ht="50" customHeight="1">
      <c r="A21" s="16" t="s">
        <v>252</v>
      </c>
      <c r="B21" s="17" t="s">
        <v>253</v>
      </c>
      <c r="C21" s="17" t="s">
        <v>254</v>
      </c>
      <c r="D21" s="18"/>
      <c r="E21" s="17" t="s">
        <v>234</v>
      </c>
      <c r="F21" s="17" t="s">
        <v>255</v>
      </c>
      <c r="G21">
        <v>2.3149415399054091E-3</v>
      </c>
    </row>
    <row r="22" spans="1:7" ht="50" customHeight="1">
      <c r="A22" s="16" t="s">
        <v>256</v>
      </c>
      <c r="B22" s="17" t="s">
        <v>257</v>
      </c>
      <c r="C22" s="17" t="s">
        <v>258</v>
      </c>
      <c r="D22" s="18"/>
      <c r="E22" s="17" t="s">
        <v>214</v>
      </c>
      <c r="F22" s="17" t="s">
        <v>215</v>
      </c>
      <c r="G22">
        <v>-6.1783912720446534E-3</v>
      </c>
    </row>
    <row r="23" spans="1:7" ht="46.5" customHeight="1">
      <c r="A23" s="16" t="s">
        <v>259</v>
      </c>
      <c r="B23" s="17" t="s">
        <v>260</v>
      </c>
      <c r="C23" s="17" t="s">
        <v>261</v>
      </c>
      <c r="D23" s="18"/>
      <c r="E23" s="17" t="s">
        <v>183</v>
      </c>
      <c r="F23" s="17" t="s">
        <v>262</v>
      </c>
      <c r="G23">
        <v>3.8024478942634901E-2</v>
      </c>
    </row>
    <row r="24" spans="1:7" ht="50" customHeight="1">
      <c r="A24" s="16" t="s">
        <v>263</v>
      </c>
      <c r="B24" s="17" t="s">
        <v>264</v>
      </c>
      <c r="C24" s="17" t="s">
        <v>265</v>
      </c>
      <c r="D24" s="18"/>
      <c r="E24" s="17" t="s">
        <v>214</v>
      </c>
      <c r="F24" s="17" t="s">
        <v>215</v>
      </c>
      <c r="G24">
        <v>-6.4130137254132054E-4</v>
      </c>
    </row>
    <row r="25" spans="1:7" ht="50" customHeight="1">
      <c r="A25" s="16" t="s">
        <v>266</v>
      </c>
      <c r="B25" s="17" t="s">
        <v>267</v>
      </c>
      <c r="C25" s="17" t="s">
        <v>268</v>
      </c>
      <c r="D25" s="18"/>
      <c r="E25" s="17" t="s">
        <v>188</v>
      </c>
      <c r="F25" s="17" t="s">
        <v>269</v>
      </c>
      <c r="G25">
        <v>0.50816095100301117</v>
      </c>
    </row>
    <row r="26" spans="1:7" ht="50" customHeight="1">
      <c r="A26" s="16" t="s">
        <v>270</v>
      </c>
      <c r="B26" s="17" t="s">
        <v>271</v>
      </c>
      <c r="C26" s="17" t="s">
        <v>272</v>
      </c>
      <c r="D26" s="18"/>
      <c r="E26" s="17" t="s">
        <v>214</v>
      </c>
      <c r="F26" s="17" t="s">
        <v>215</v>
      </c>
      <c r="G26">
        <v>6.3176005943768862E-2</v>
      </c>
    </row>
    <row r="27" spans="1:7" ht="50" customHeight="1">
      <c r="A27" s="16" t="s">
        <v>273</v>
      </c>
      <c r="B27" s="17" t="s">
        <v>274</v>
      </c>
      <c r="C27" s="17" t="s">
        <v>275</v>
      </c>
      <c r="D27" s="18"/>
      <c r="E27" s="17" t="s">
        <v>276</v>
      </c>
      <c r="F27" s="17" t="s">
        <v>277</v>
      </c>
      <c r="G27">
        <v>1.4468384624408616E-2</v>
      </c>
    </row>
    <row r="28" spans="1:7" ht="50" customHeight="1">
      <c r="A28" s="16" t="s">
        <v>278</v>
      </c>
      <c r="B28" s="17" t="s">
        <v>279</v>
      </c>
      <c r="C28" s="17" t="s">
        <v>280</v>
      </c>
      <c r="D28" s="18"/>
      <c r="E28" s="17" t="s">
        <v>281</v>
      </c>
      <c r="F28" s="17" t="s">
        <v>282</v>
      </c>
      <c r="G28">
        <v>-1.1574707699526791E-2</v>
      </c>
    </row>
    <row r="29" spans="1:7" ht="50" customHeight="1">
      <c r="A29" s="16" t="s">
        <v>283</v>
      </c>
      <c r="B29" s="17" t="s">
        <v>284</v>
      </c>
      <c r="C29" s="17" t="s">
        <v>285</v>
      </c>
      <c r="D29" s="18"/>
      <c r="E29" s="17" t="s">
        <v>214</v>
      </c>
      <c r="F29" s="17" t="s">
        <v>215</v>
      </c>
      <c r="G29">
        <v>1.7471552027529057E-2</v>
      </c>
    </row>
    <row r="30" spans="1:7" ht="50" customHeight="1">
      <c r="A30" s="16" t="s">
        <v>286</v>
      </c>
      <c r="B30" s="17" t="s">
        <v>287</v>
      </c>
      <c r="C30" s="17" t="s">
        <v>288</v>
      </c>
      <c r="D30" s="18"/>
      <c r="E30" s="17" t="s">
        <v>289</v>
      </c>
      <c r="F30" s="17" t="s">
        <v>290</v>
      </c>
      <c r="G30">
        <v>-1.9551871114064775E-3</v>
      </c>
    </row>
    <row r="31" spans="1:7" ht="50" customHeight="1">
      <c r="A31" s="16" t="s">
        <v>291</v>
      </c>
      <c r="B31" s="17" t="s">
        <v>292</v>
      </c>
      <c r="C31" s="17" t="s">
        <v>293</v>
      </c>
      <c r="D31" s="18"/>
      <c r="E31" s="17" t="s">
        <v>183</v>
      </c>
      <c r="F31" s="19"/>
      <c r="G31">
        <v>-8.3369178430374828E-3</v>
      </c>
    </row>
    <row r="32" spans="1:7" ht="50" customHeight="1">
      <c r="A32" s="16" t="s">
        <v>294</v>
      </c>
      <c r="B32" s="17" t="s">
        <v>295</v>
      </c>
      <c r="C32" s="17" t="s">
        <v>296</v>
      </c>
      <c r="D32" s="18"/>
      <c r="E32" s="17" t="s">
        <v>214</v>
      </c>
      <c r="F32" s="17" t="s">
        <v>215</v>
      </c>
      <c r="G32">
        <v>-6.4130137254132054E-4</v>
      </c>
    </row>
    <row r="33" spans="1:7" ht="50" customHeight="1">
      <c r="A33" s="16" t="s">
        <v>297</v>
      </c>
      <c r="B33" s="17" t="s">
        <v>298</v>
      </c>
      <c r="C33" s="17" t="s">
        <v>299</v>
      </c>
      <c r="D33" s="18"/>
      <c r="E33" s="17" t="s">
        <v>242</v>
      </c>
      <c r="F33" s="17" t="s">
        <v>290</v>
      </c>
      <c r="G33">
        <v>8.410432878426477E-2</v>
      </c>
    </row>
    <row r="34" spans="1:7" ht="50" customHeight="1">
      <c r="A34" s="16" t="s">
        <v>300</v>
      </c>
      <c r="B34" s="17" t="s">
        <v>301</v>
      </c>
      <c r="C34" s="17" t="s">
        <v>302</v>
      </c>
      <c r="D34" s="18"/>
      <c r="E34" s="17" t="s">
        <v>303</v>
      </c>
      <c r="F34" s="17" t="s">
        <v>304</v>
      </c>
      <c r="G34">
        <v>-2.1663473194384591E-2</v>
      </c>
    </row>
    <row r="35" spans="1:7" ht="50" customHeight="1">
      <c r="A35" s="16" t="s">
        <v>305</v>
      </c>
      <c r="B35" s="17" t="s">
        <v>306</v>
      </c>
      <c r="C35" s="17" t="s">
        <v>307</v>
      </c>
      <c r="D35" s="18"/>
      <c r="E35" s="17" t="s">
        <v>183</v>
      </c>
      <c r="F35" s="17" t="s">
        <v>202</v>
      </c>
      <c r="G35">
        <v>0.75859695772885494</v>
      </c>
    </row>
    <row r="36" spans="1:7" ht="50" customHeight="1">
      <c r="A36" s="16" t="s">
        <v>308</v>
      </c>
      <c r="B36" s="17" t="s">
        <v>309</v>
      </c>
      <c r="C36" s="17" t="s">
        <v>310</v>
      </c>
      <c r="D36" s="18"/>
      <c r="E36" s="17" t="s">
        <v>214</v>
      </c>
      <c r="F36" s="17" t="s">
        <v>311</v>
      </c>
      <c r="G36">
        <v>-9.6038790912289923E-3</v>
      </c>
    </row>
    <row r="37" spans="1:7" ht="50" customHeight="1">
      <c r="A37" s="16" t="s">
        <v>312</v>
      </c>
      <c r="B37" s="17" t="s">
        <v>313</v>
      </c>
      <c r="C37" s="17" t="s">
        <v>314</v>
      </c>
      <c r="D37" s="18"/>
      <c r="E37" s="17" t="s">
        <v>214</v>
      </c>
      <c r="F37" s="17" t="s">
        <v>215</v>
      </c>
      <c r="G37">
        <v>2.0193172486607042E-2</v>
      </c>
    </row>
    <row r="38" spans="1:7" ht="50" customHeight="1">
      <c r="A38" s="16" t="s">
        <v>315</v>
      </c>
      <c r="B38" s="17" t="s">
        <v>316</v>
      </c>
      <c r="C38" s="17" t="s">
        <v>317</v>
      </c>
      <c r="D38" s="18"/>
      <c r="E38" s="17" t="s">
        <v>214</v>
      </c>
      <c r="F38" s="17" t="s">
        <v>318</v>
      </c>
      <c r="G38">
        <v>0.74212646150236572</v>
      </c>
    </row>
    <row r="39" spans="1:7" ht="50" customHeight="1">
      <c r="A39" s="16" t="s">
        <v>319</v>
      </c>
      <c r="B39" s="17" t="s">
        <v>320</v>
      </c>
      <c r="C39" s="17" t="s">
        <v>321</v>
      </c>
      <c r="D39" s="18"/>
      <c r="E39" s="17" t="s">
        <v>234</v>
      </c>
      <c r="F39" s="17" t="s">
        <v>322</v>
      </c>
      <c r="G39">
        <v>1.8644664294373017E-2</v>
      </c>
    </row>
    <row r="40" spans="1:7" ht="50" customHeight="1">
      <c r="A40" s="16" t="s">
        <v>323</v>
      </c>
      <c r="B40" s="17" t="s">
        <v>324</v>
      </c>
      <c r="C40" s="17" t="s">
        <v>325</v>
      </c>
      <c r="D40" s="18"/>
      <c r="E40" s="17" t="s">
        <v>289</v>
      </c>
      <c r="F40" s="17" t="s">
        <v>326</v>
      </c>
      <c r="G40">
        <v>6.6319946818910692E-3</v>
      </c>
    </row>
    <row r="41" spans="1:7" ht="50" customHeight="1">
      <c r="A41" s="16" t="s">
        <v>327</v>
      </c>
      <c r="B41" s="17" t="s">
        <v>328</v>
      </c>
      <c r="C41" s="17" t="s">
        <v>329</v>
      </c>
      <c r="D41" s="18"/>
      <c r="E41" s="17" t="s">
        <v>214</v>
      </c>
      <c r="F41" s="17" t="s">
        <v>330</v>
      </c>
      <c r="G41">
        <v>0.1322957807062137</v>
      </c>
    </row>
    <row r="42" spans="1:7" ht="50" customHeight="1">
      <c r="A42" s="16" t="s">
        <v>331</v>
      </c>
      <c r="B42" s="17" t="s">
        <v>332</v>
      </c>
      <c r="C42" s="17" t="s">
        <v>333</v>
      </c>
      <c r="D42" s="18"/>
      <c r="E42" s="17" t="s">
        <v>193</v>
      </c>
      <c r="F42" s="17" t="s">
        <v>334</v>
      </c>
      <c r="G42">
        <v>-1.7487193524420186E-2</v>
      </c>
    </row>
    <row r="43" spans="1:7" ht="50" customHeight="1">
      <c r="A43" s="16" t="s">
        <v>335</v>
      </c>
      <c r="B43" s="17" t="s">
        <v>336</v>
      </c>
      <c r="C43" s="17" t="s">
        <v>337</v>
      </c>
      <c r="D43" s="18"/>
      <c r="E43" s="17" t="s">
        <v>234</v>
      </c>
      <c r="F43" s="17" t="s">
        <v>338</v>
      </c>
      <c r="G43">
        <v>-1.9129550698001759E-2</v>
      </c>
    </row>
    <row r="44" spans="1:7" ht="50" customHeight="1">
      <c r="A44" s="16" t="s">
        <v>339</v>
      </c>
      <c r="B44" s="17" t="s">
        <v>340</v>
      </c>
      <c r="C44" s="17" t="s">
        <v>341</v>
      </c>
      <c r="D44" s="18"/>
      <c r="E44" s="17" t="s">
        <v>276</v>
      </c>
      <c r="F44" s="17" t="s">
        <v>342</v>
      </c>
      <c r="G44">
        <v>3.5912876862315785E-2</v>
      </c>
    </row>
    <row r="45" spans="1:7" ht="50" customHeight="1">
      <c r="A45" s="16" t="s">
        <v>343</v>
      </c>
      <c r="B45" s="17" t="s">
        <v>344</v>
      </c>
      <c r="C45" s="17" t="s">
        <v>345</v>
      </c>
      <c r="D45" s="18"/>
      <c r="E45" s="17" t="s">
        <v>289</v>
      </c>
      <c r="F45" s="17" t="s">
        <v>290</v>
      </c>
      <c r="G45">
        <v>3.9197591209478869E-2</v>
      </c>
    </row>
    <row r="46" spans="1:7" ht="50" customHeight="1">
      <c r="A46" s="16" t="s">
        <v>346</v>
      </c>
      <c r="B46" s="17" t="s">
        <v>347</v>
      </c>
      <c r="C46" s="17" t="s">
        <v>348</v>
      </c>
      <c r="D46" s="18"/>
      <c r="E46" s="17" t="s">
        <v>289</v>
      </c>
      <c r="F46" s="17" t="s">
        <v>290</v>
      </c>
      <c r="G46">
        <v>7.1106244867633839E-2</v>
      </c>
    </row>
    <row r="47" spans="1:7" ht="50" customHeight="1">
      <c r="A47" s="16" t="s">
        <v>349</v>
      </c>
      <c r="B47" s="17" t="s">
        <v>350</v>
      </c>
      <c r="C47" s="17" t="s">
        <v>351</v>
      </c>
      <c r="D47" s="18"/>
      <c r="E47" s="17" t="s">
        <v>234</v>
      </c>
      <c r="F47" s="17" t="s">
        <v>352</v>
      </c>
      <c r="G47">
        <v>1.3623743792281005E-2</v>
      </c>
    </row>
    <row r="48" spans="1:7" ht="50" customHeight="1">
      <c r="A48" s="16" t="s">
        <v>353</v>
      </c>
      <c r="B48" s="17" t="s">
        <v>354</v>
      </c>
      <c r="C48" s="17" t="s">
        <v>355</v>
      </c>
      <c r="D48" s="18"/>
      <c r="E48" s="17" t="s">
        <v>356</v>
      </c>
      <c r="F48" s="17" t="s">
        <v>357</v>
      </c>
      <c r="G48">
        <v>0.45523012552301256</v>
      </c>
    </row>
    <row r="49" spans="1:7" ht="50" customHeight="1">
      <c r="A49" s="16" t="s">
        <v>358</v>
      </c>
      <c r="B49" s="17" t="s">
        <v>359</v>
      </c>
      <c r="C49" s="17" t="s">
        <v>360</v>
      </c>
      <c r="D49" s="18"/>
      <c r="E49" s="17" t="s">
        <v>276</v>
      </c>
      <c r="F49" s="17" t="s">
        <v>361</v>
      </c>
      <c r="G49">
        <v>3.3144331912564086E-2</v>
      </c>
    </row>
    <row r="50" spans="1:7" ht="50" customHeight="1">
      <c r="A50" s="16" t="s">
        <v>362</v>
      </c>
      <c r="B50" s="17" t="s">
        <v>363</v>
      </c>
      <c r="C50" s="17" t="s">
        <v>364</v>
      </c>
      <c r="D50" s="18"/>
      <c r="E50" s="17" t="s">
        <v>193</v>
      </c>
      <c r="F50" s="17" t="s">
        <v>334</v>
      </c>
      <c r="G50">
        <v>3.5209009502209433E-2</v>
      </c>
    </row>
    <row r="51" spans="1:7" ht="50" customHeight="1">
      <c r="A51" s="16" t="s">
        <v>365</v>
      </c>
      <c r="B51" s="17" t="s">
        <v>366</v>
      </c>
      <c r="C51" s="17" t="s">
        <v>367</v>
      </c>
      <c r="D51" s="18"/>
      <c r="E51" s="17" t="s">
        <v>368</v>
      </c>
      <c r="F51" s="17" t="s">
        <v>369</v>
      </c>
      <c r="G51">
        <v>-1.3639385289172138E-2</v>
      </c>
    </row>
    <row r="52" spans="1:7" ht="40" customHeight="1">
      <c r="A52" s="16" t="s">
        <v>370</v>
      </c>
      <c r="B52" s="17" t="s">
        <v>371</v>
      </c>
      <c r="C52" s="17" t="s">
        <v>372</v>
      </c>
      <c r="D52" s="18"/>
      <c r="E52" s="17" t="s">
        <v>214</v>
      </c>
      <c r="F52" s="17" t="s">
        <v>215</v>
      </c>
      <c r="G52">
        <v>7.9458804207562881E-3</v>
      </c>
    </row>
    <row r="53" spans="1:7" ht="50" customHeight="1">
      <c r="A53" s="16" t="s">
        <v>373</v>
      </c>
      <c r="B53" s="17" t="s">
        <v>374</v>
      </c>
      <c r="C53" s="17" t="s">
        <v>375</v>
      </c>
      <c r="D53" s="18"/>
      <c r="E53" s="17" t="s">
        <v>242</v>
      </c>
      <c r="F53" s="17" t="s">
        <v>376</v>
      </c>
      <c r="G53">
        <v>4.7080905642670062E-2</v>
      </c>
    </row>
    <row r="54" spans="1:7" ht="50" customHeight="1">
      <c r="A54" s="16" t="s">
        <v>377</v>
      </c>
      <c r="B54" s="17" t="s">
        <v>378</v>
      </c>
      <c r="C54" s="17" t="s">
        <v>379</v>
      </c>
      <c r="D54" s="18"/>
      <c r="E54" s="17" t="s">
        <v>242</v>
      </c>
      <c r="F54" s="17" t="s">
        <v>380</v>
      </c>
      <c r="G54">
        <v>-0.11767098111289244</v>
      </c>
    </row>
    <row r="55" spans="1:7" ht="50" customHeight="1">
      <c r="A55" s="16" t="s">
        <v>381</v>
      </c>
      <c r="B55" s="17" t="s">
        <v>382</v>
      </c>
      <c r="C55" s="17" t="s">
        <v>383</v>
      </c>
      <c r="D55" s="18"/>
      <c r="E55" s="17" t="s">
        <v>289</v>
      </c>
      <c r="F55" s="17" t="s">
        <v>290</v>
      </c>
      <c r="G55">
        <v>9.4615414695186403E-2</v>
      </c>
    </row>
    <row r="56" spans="1:7" ht="50" customHeight="1">
      <c r="A56" s="16" t="s">
        <v>384</v>
      </c>
      <c r="B56" s="17" t="s">
        <v>385</v>
      </c>
      <c r="C56" s="17" t="s">
        <v>386</v>
      </c>
      <c r="D56" s="18"/>
      <c r="E56" s="17" t="s">
        <v>188</v>
      </c>
      <c r="F56" s="17" t="s">
        <v>387</v>
      </c>
      <c r="G56">
        <v>0.11150823133773911</v>
      </c>
    </row>
    <row r="57" spans="1:7" ht="50" customHeight="1">
      <c r="A57" s="16" t="s">
        <v>388</v>
      </c>
      <c r="B57" s="17" t="s">
        <v>389</v>
      </c>
      <c r="C57" s="17" t="s">
        <v>390</v>
      </c>
      <c r="D57" s="18"/>
      <c r="E57" s="17" t="s">
        <v>242</v>
      </c>
      <c r="F57" s="17" t="s">
        <v>391</v>
      </c>
      <c r="G57">
        <v>4.3702342314159495E-2</v>
      </c>
    </row>
    <row r="58" spans="1:7" ht="50" customHeight="1">
      <c r="A58" s="16" t="s">
        <v>392</v>
      </c>
      <c r="B58" s="17" t="s">
        <v>393</v>
      </c>
      <c r="C58" s="17" t="s">
        <v>394</v>
      </c>
      <c r="D58" s="18"/>
      <c r="E58" s="17" t="s">
        <v>193</v>
      </c>
      <c r="F58" s="17" t="s">
        <v>334</v>
      </c>
      <c r="G58">
        <v>1.1928831189144802</v>
      </c>
    </row>
    <row r="59" spans="1:7" ht="50" customHeight="1">
      <c r="A59" s="16" t="s">
        <v>395</v>
      </c>
      <c r="B59" s="17" t="s">
        <v>396</v>
      </c>
      <c r="C59" s="17" t="s">
        <v>397</v>
      </c>
      <c r="D59" s="18"/>
      <c r="E59" s="17" t="s">
        <v>193</v>
      </c>
      <c r="F59" s="17" t="s">
        <v>334</v>
      </c>
      <c r="G59">
        <v>-0.12325499550306962</v>
      </c>
    </row>
    <row r="60" spans="1:7" ht="50" customHeight="1">
      <c r="A60" s="16" t="s">
        <v>398</v>
      </c>
      <c r="B60" s="17" t="s">
        <v>399</v>
      </c>
      <c r="C60" s="17" t="s">
        <v>400</v>
      </c>
      <c r="D60" s="18"/>
      <c r="E60" s="17" t="s">
        <v>401</v>
      </c>
      <c r="F60" s="17" t="s">
        <v>402</v>
      </c>
      <c r="G60">
        <v>1.3952215226997295E-2</v>
      </c>
    </row>
    <row r="61" spans="1:7" ht="50" customHeight="1">
      <c r="A61" s="16" t="s">
        <v>403</v>
      </c>
      <c r="B61" s="17" t="s">
        <v>404</v>
      </c>
      <c r="C61" s="17" t="s">
        <v>405</v>
      </c>
      <c r="D61" s="18"/>
      <c r="E61" s="17" t="s">
        <v>234</v>
      </c>
      <c r="F61" s="17" t="s">
        <v>406</v>
      </c>
      <c r="G61">
        <v>5.7873538497634339E-2</v>
      </c>
    </row>
    <row r="62" spans="1:7" ht="50" customHeight="1">
      <c r="A62" s="16" t="s">
        <v>407</v>
      </c>
      <c r="B62" s="17" t="s">
        <v>408</v>
      </c>
      <c r="C62" s="17" t="s">
        <v>409</v>
      </c>
      <c r="D62" s="18"/>
      <c r="E62" s="17" t="s">
        <v>214</v>
      </c>
      <c r="F62" s="17" t="s">
        <v>410</v>
      </c>
      <c r="G62">
        <v>7.9928049114300626E-3</v>
      </c>
    </row>
    <row r="63" spans="1:7" ht="50" customHeight="1">
      <c r="A63" s="16" t="s">
        <v>411</v>
      </c>
      <c r="B63" s="17" t="s">
        <v>412</v>
      </c>
      <c r="C63" s="17" t="s">
        <v>413</v>
      </c>
      <c r="D63" s="18"/>
      <c r="E63" s="17" t="s">
        <v>414</v>
      </c>
      <c r="F63" s="17" t="s">
        <v>415</v>
      </c>
      <c r="G63">
        <v>4.1309193289797923E-2</v>
      </c>
    </row>
    <row r="64" spans="1:7" ht="50" customHeight="1">
      <c r="A64" s="16" t="s">
        <v>416</v>
      </c>
      <c r="B64" s="17" t="s">
        <v>417</v>
      </c>
      <c r="C64" s="17" t="s">
        <v>418</v>
      </c>
      <c r="D64" s="18"/>
      <c r="E64" s="17" t="s">
        <v>234</v>
      </c>
      <c r="F64" s="17" t="s">
        <v>419</v>
      </c>
      <c r="G64">
        <v>0.20629570249872917</v>
      </c>
    </row>
    <row r="65" spans="1:7" ht="50" customHeight="1">
      <c r="A65" s="16" t="s">
        <v>420</v>
      </c>
      <c r="B65" s="17" t="s">
        <v>421</v>
      </c>
      <c r="C65" s="17" t="s">
        <v>422</v>
      </c>
      <c r="D65" s="18"/>
      <c r="E65" s="17" t="s">
        <v>423</v>
      </c>
      <c r="F65" s="17" t="s">
        <v>424</v>
      </c>
      <c r="G65">
        <v>-0.13184217729636721</v>
      </c>
    </row>
    <row r="66" spans="1:7" ht="50" customHeight="1">
      <c r="A66" s="16" t="s">
        <v>425</v>
      </c>
      <c r="B66" s="17" t="s">
        <v>426</v>
      </c>
      <c r="C66" s="17" t="s">
        <v>427</v>
      </c>
      <c r="D66" s="18"/>
      <c r="E66" s="17" t="s">
        <v>281</v>
      </c>
      <c r="F66" s="17" t="s">
        <v>428</v>
      </c>
      <c r="G66">
        <v>0.43383255777577923</v>
      </c>
    </row>
    <row r="67" spans="1:7" ht="50" customHeight="1">
      <c r="A67" s="16" t="s">
        <v>429</v>
      </c>
      <c r="B67" s="17" t="s">
        <v>430</v>
      </c>
      <c r="C67" s="17" t="s">
        <v>431</v>
      </c>
      <c r="D67" s="18"/>
      <c r="E67" s="17" t="s">
        <v>242</v>
      </c>
      <c r="F67" s="17" t="s">
        <v>432</v>
      </c>
      <c r="G67">
        <v>0.21441363938528918</v>
      </c>
    </row>
    <row r="68" spans="1:7" ht="50" customHeight="1">
      <c r="A68" s="16" t="s">
        <v>433</v>
      </c>
      <c r="B68" s="17" t="s">
        <v>434</v>
      </c>
      <c r="C68" s="17" t="s">
        <v>435</v>
      </c>
      <c r="D68" s="18"/>
      <c r="E68" s="17" t="s">
        <v>206</v>
      </c>
      <c r="F68" s="17" t="s">
        <v>436</v>
      </c>
      <c r="G68">
        <v>-0.11931333828647396</v>
      </c>
    </row>
    <row r="69" spans="1:7" ht="50" customHeight="1">
      <c r="A69" s="16" t="s">
        <v>437</v>
      </c>
      <c r="B69" s="17" t="s">
        <v>438</v>
      </c>
      <c r="C69" s="17" t="s">
        <v>439</v>
      </c>
      <c r="D69" s="18"/>
      <c r="E69" s="17" t="s">
        <v>234</v>
      </c>
      <c r="F69" s="17" t="s">
        <v>406</v>
      </c>
      <c r="G69">
        <v>-2.0678058890235721E-2</v>
      </c>
    </row>
    <row r="70" spans="1:7" ht="50" customHeight="1">
      <c r="A70" s="16" t="s">
        <v>440</v>
      </c>
      <c r="B70" s="17" t="s">
        <v>441</v>
      </c>
      <c r="C70" s="17" t="s">
        <v>442</v>
      </c>
      <c r="D70" s="18"/>
      <c r="E70" s="17" t="s">
        <v>234</v>
      </c>
      <c r="F70" s="17" t="s">
        <v>443</v>
      </c>
      <c r="G70">
        <v>1.8269268368982954E-2</v>
      </c>
    </row>
    <row r="71" spans="1:7" ht="49.75" customHeight="1">
      <c r="A71" s="16" t="s">
        <v>444</v>
      </c>
      <c r="B71" s="17" t="s">
        <v>445</v>
      </c>
      <c r="C71" s="17" t="s">
        <v>446</v>
      </c>
      <c r="D71" s="18"/>
      <c r="E71" s="17" t="s">
        <v>214</v>
      </c>
      <c r="F71" s="17" t="s">
        <v>447</v>
      </c>
      <c r="G71">
        <v>0.59426739138935614</v>
      </c>
    </row>
    <row r="72" spans="1:7" ht="50" customHeight="1">
      <c r="A72" s="16" t="s">
        <v>448</v>
      </c>
      <c r="B72" s="17" t="s">
        <v>449</v>
      </c>
      <c r="C72" s="17" t="s">
        <v>450</v>
      </c>
      <c r="D72" s="18"/>
      <c r="E72" s="17" t="s">
        <v>234</v>
      </c>
      <c r="F72" s="17" t="s">
        <v>322</v>
      </c>
      <c r="G72">
        <v>-5.0991279865483016E-3</v>
      </c>
    </row>
    <row r="73" spans="1:7" ht="50" customHeight="1">
      <c r="A73" s="16" t="s">
        <v>451</v>
      </c>
      <c r="B73" s="17" t="s">
        <v>452</v>
      </c>
      <c r="C73" s="17" t="s">
        <v>453</v>
      </c>
      <c r="D73" s="18"/>
      <c r="E73" s="17" t="s">
        <v>242</v>
      </c>
      <c r="F73" s="17" t="s">
        <v>454</v>
      </c>
      <c r="G73">
        <v>0.65456536190513459</v>
      </c>
    </row>
    <row r="74" spans="1:7" ht="50" customHeight="1">
      <c r="A74" s="16" t="s">
        <v>455</v>
      </c>
      <c r="B74" s="17" t="s">
        <v>456</v>
      </c>
      <c r="C74" s="17" t="s">
        <v>457</v>
      </c>
      <c r="D74" s="18"/>
      <c r="E74" s="17" t="s">
        <v>242</v>
      </c>
      <c r="F74" s="17" t="s">
        <v>290</v>
      </c>
      <c r="G74">
        <v>0.53823954952488962</v>
      </c>
    </row>
    <row r="75" spans="1:7" ht="50" customHeight="1">
      <c r="A75" s="16" t="s">
        <v>458</v>
      </c>
      <c r="B75" s="17" t="s">
        <v>459</v>
      </c>
      <c r="C75" s="17" t="s">
        <v>460</v>
      </c>
      <c r="D75" s="18"/>
      <c r="E75" s="17" t="s">
        <v>242</v>
      </c>
      <c r="F75" s="17" t="s">
        <v>454</v>
      </c>
      <c r="G75">
        <v>0.71847651820279212</v>
      </c>
    </row>
    <row r="76" spans="1:7" ht="50" customHeight="1">
      <c r="A76" s="16" t="s">
        <v>461</v>
      </c>
      <c r="B76" s="17" t="s">
        <v>462</v>
      </c>
      <c r="C76" s="17" t="s">
        <v>463</v>
      </c>
      <c r="D76" s="18"/>
      <c r="E76" s="17" t="s">
        <v>193</v>
      </c>
      <c r="F76" s="17" t="s">
        <v>361</v>
      </c>
      <c r="G76">
        <v>0.13680053181089433</v>
      </c>
    </row>
    <row r="77" spans="1:7" ht="50" customHeight="1">
      <c r="A77" s="16" t="s">
        <v>464</v>
      </c>
      <c r="B77" s="17" t="s">
        <v>465</v>
      </c>
      <c r="C77" s="17" t="s">
        <v>466</v>
      </c>
      <c r="D77" s="18"/>
      <c r="E77" s="17" t="s">
        <v>193</v>
      </c>
      <c r="F77" s="17" t="s">
        <v>334</v>
      </c>
      <c r="G77">
        <v>0.90945919524498509</v>
      </c>
    </row>
    <row r="78" spans="1:7" ht="50" customHeight="1">
      <c r="A78" s="16" t="s">
        <v>467</v>
      </c>
      <c r="B78" s="17" t="s">
        <v>468</v>
      </c>
      <c r="C78" s="17" t="s">
        <v>469</v>
      </c>
      <c r="D78" s="18"/>
      <c r="E78" s="17" t="s">
        <v>470</v>
      </c>
      <c r="F78" s="17" t="s">
        <v>471</v>
      </c>
      <c r="G78">
        <v>4.1543815743166665E-2</v>
      </c>
    </row>
    <row r="79" spans="1:7" ht="50" customHeight="1">
      <c r="A79" s="16" t="s">
        <v>472</v>
      </c>
      <c r="B79" s="17" t="s">
        <v>473</v>
      </c>
      <c r="C79" s="17" t="s">
        <v>474</v>
      </c>
      <c r="D79" s="18"/>
      <c r="E79" s="17" t="s">
        <v>242</v>
      </c>
      <c r="F79" s="17" t="s">
        <v>475</v>
      </c>
      <c r="G79">
        <v>-0.13137293238962969</v>
      </c>
    </row>
    <row r="80" spans="1:7" ht="50" customHeight="1">
      <c r="A80" s="16" t="s">
        <v>476</v>
      </c>
      <c r="B80" s="17" t="s">
        <v>477</v>
      </c>
      <c r="C80" s="17" t="s">
        <v>478</v>
      </c>
      <c r="D80" s="18"/>
      <c r="E80" s="17" t="s">
        <v>276</v>
      </c>
      <c r="F80" s="17" t="s">
        <v>479</v>
      </c>
      <c r="G80">
        <v>-5.4745239119383012E-3</v>
      </c>
    </row>
    <row r="81" spans="1:7" ht="50" customHeight="1">
      <c r="A81" s="16" t="s">
        <v>480</v>
      </c>
      <c r="B81" s="17" t="s">
        <v>481</v>
      </c>
      <c r="C81" s="17" t="s">
        <v>482</v>
      </c>
      <c r="D81" s="18"/>
      <c r="E81" s="17" t="s">
        <v>242</v>
      </c>
      <c r="F81" s="17" t="s">
        <v>483</v>
      </c>
      <c r="G81">
        <v>0.13515817463731283</v>
      </c>
    </row>
    <row r="82" spans="1:7" ht="50" customHeight="1">
      <c r="A82" s="16" t="s">
        <v>484</v>
      </c>
      <c r="B82" s="17" t="s">
        <v>485</v>
      </c>
      <c r="C82" s="17" t="s">
        <v>486</v>
      </c>
      <c r="D82" s="18"/>
      <c r="E82" s="17" t="s">
        <v>206</v>
      </c>
      <c r="F82" s="17" t="s">
        <v>487</v>
      </c>
      <c r="G82">
        <v>-7.0844884129658151E-3</v>
      </c>
    </row>
    <row r="83" spans="1:7" ht="39.5" customHeight="1">
      <c r="A83" s="16" t="s">
        <v>488</v>
      </c>
      <c r="B83" s="17" t="s">
        <v>489</v>
      </c>
      <c r="C83" s="17" t="s">
        <v>490</v>
      </c>
      <c r="D83" s="18"/>
      <c r="E83" s="17" t="s">
        <v>188</v>
      </c>
      <c r="F83" s="17" t="s">
        <v>174</v>
      </c>
      <c r="G83">
        <v>0.18700512764762378</v>
      </c>
    </row>
    <row r="84" spans="1:7" ht="50" customHeight="1">
      <c r="A84" s="16" t="s">
        <v>491</v>
      </c>
      <c r="B84" s="17" t="s">
        <v>492</v>
      </c>
      <c r="C84" s="17" t="s">
        <v>493</v>
      </c>
      <c r="D84" s="18"/>
      <c r="E84" s="17" t="s">
        <v>342</v>
      </c>
      <c r="F84" s="17" t="s">
        <v>494</v>
      </c>
      <c r="G84">
        <v>0.14188907611748305</v>
      </c>
    </row>
    <row r="85" spans="1:7" ht="50" customHeight="1">
      <c r="A85" s="16" t="s">
        <v>495</v>
      </c>
      <c r="B85" s="17" t="s">
        <v>496</v>
      </c>
      <c r="C85" s="17" t="s">
        <v>497</v>
      </c>
      <c r="D85" s="18"/>
      <c r="E85" s="17" t="s">
        <v>214</v>
      </c>
      <c r="F85" s="17" t="s">
        <v>247</v>
      </c>
      <c r="G85">
        <v>0.17102426120200759</v>
      </c>
    </row>
    <row r="86" spans="1:7" ht="50" customHeight="1">
      <c r="A86" s="16" t="s">
        <v>498</v>
      </c>
      <c r="B86" s="17" t="s">
        <v>499</v>
      </c>
      <c r="C86" s="17" t="s">
        <v>500</v>
      </c>
      <c r="D86" s="18"/>
      <c r="E86" s="17" t="s">
        <v>242</v>
      </c>
      <c r="F86" s="17" t="s">
        <v>501</v>
      </c>
      <c r="G86">
        <v>-6.3234947726984571E-3</v>
      </c>
    </row>
    <row r="87" spans="1:7" ht="50" customHeight="1">
      <c r="A87" s="16" t="s">
        <v>502</v>
      </c>
      <c r="B87" s="17" t="s">
        <v>503</v>
      </c>
      <c r="C87" s="17" t="s">
        <v>504</v>
      </c>
      <c r="D87" s="18"/>
      <c r="E87" s="17" t="s">
        <v>183</v>
      </c>
      <c r="F87" s="17" t="s">
        <v>247</v>
      </c>
      <c r="G87">
        <v>0.14438948379264738</v>
      </c>
    </row>
    <row r="88" spans="1:7" ht="50" customHeight="1">
      <c r="A88" s="16" t="s">
        <v>505</v>
      </c>
      <c r="B88" s="17" t="s">
        <v>506</v>
      </c>
      <c r="C88" s="17" t="s">
        <v>507</v>
      </c>
      <c r="D88" s="18"/>
      <c r="E88" s="17" t="s">
        <v>508</v>
      </c>
      <c r="F88" s="17" t="s">
        <v>509</v>
      </c>
      <c r="G88">
        <v>2.9262017357902625E-2</v>
      </c>
    </row>
    <row r="89" spans="1:7" ht="50" customHeight="1">
      <c r="A89" s="16" t="s">
        <v>510</v>
      </c>
      <c r="B89" s="17" t="s">
        <v>511</v>
      </c>
      <c r="C89" s="17" t="s">
        <v>512</v>
      </c>
      <c r="D89" s="18"/>
      <c r="E89" s="17" t="s">
        <v>289</v>
      </c>
      <c r="F89" s="17" t="s">
        <v>290</v>
      </c>
      <c r="G89">
        <v>0.17526408291206902</v>
      </c>
    </row>
    <row r="90" spans="1:7" ht="45.25" customHeight="1">
      <c r="A90" s="16" t="s">
        <v>513</v>
      </c>
      <c r="B90" s="17" t="s">
        <v>514</v>
      </c>
      <c r="C90" s="17" t="s">
        <v>515</v>
      </c>
      <c r="D90" s="18"/>
      <c r="E90" s="17" t="s">
        <v>173</v>
      </c>
      <c r="F90" s="17" t="s">
        <v>174</v>
      </c>
      <c r="G90">
        <v>0.17261872406732989</v>
      </c>
    </row>
    <row r="91" spans="1:7" ht="50" customHeight="1">
      <c r="A91" s="16" t="s">
        <v>516</v>
      </c>
      <c r="B91" s="17" t="s">
        <v>517</v>
      </c>
      <c r="C91" s="17" t="s">
        <v>518</v>
      </c>
      <c r="D91" s="18"/>
      <c r="E91" s="17" t="s">
        <v>519</v>
      </c>
      <c r="F91" s="17" t="s">
        <v>520</v>
      </c>
      <c r="G91">
        <v>0.13409795075284026</v>
      </c>
    </row>
    <row r="92" spans="1:7" ht="50" customHeight="1">
      <c r="A92" s="16" t="s">
        <v>521</v>
      </c>
      <c r="B92" s="17" t="s">
        <v>522</v>
      </c>
      <c r="C92" s="17" t="s">
        <v>523</v>
      </c>
      <c r="D92" s="18"/>
      <c r="E92" s="17" t="s">
        <v>524</v>
      </c>
      <c r="F92" s="17" t="s">
        <v>525</v>
      </c>
      <c r="G92">
        <v>0.32753528655034342</v>
      </c>
    </row>
    <row r="93" spans="1:7" ht="50" customHeight="1">
      <c r="A93" s="16" t="s">
        <v>526</v>
      </c>
      <c r="B93" s="17" t="s">
        <v>527</v>
      </c>
      <c r="C93" s="17" t="s">
        <v>528</v>
      </c>
      <c r="D93" s="18"/>
      <c r="E93" s="17" t="s">
        <v>242</v>
      </c>
      <c r="F93" s="17" t="s">
        <v>454</v>
      </c>
      <c r="G93">
        <v>0.80739613342755179</v>
      </c>
    </row>
    <row r="94" spans="1:7" ht="50" customHeight="1">
      <c r="A94" s="16" t="s">
        <v>529</v>
      </c>
      <c r="B94" s="17" t="s">
        <v>530</v>
      </c>
      <c r="C94" s="17" t="s">
        <v>531</v>
      </c>
      <c r="D94" s="18"/>
      <c r="E94" s="17" t="s">
        <v>242</v>
      </c>
      <c r="F94" s="17" t="s">
        <v>532</v>
      </c>
      <c r="G94">
        <v>0.88374916200105114</v>
      </c>
    </row>
    <row r="95" spans="1:7" ht="50" customHeight="1">
      <c r="A95" s="16" t="s">
        <v>533</v>
      </c>
      <c r="B95" s="17" t="s">
        <v>534</v>
      </c>
      <c r="C95" s="17" t="s">
        <v>535</v>
      </c>
      <c r="D95" s="18"/>
      <c r="E95" s="17" t="s">
        <v>173</v>
      </c>
      <c r="F95" s="17" t="s">
        <v>536</v>
      </c>
      <c r="G95">
        <v>0.4933956623362506</v>
      </c>
    </row>
    <row r="96" spans="1:7" ht="50" customHeight="1">
      <c r="A96" s="16" t="s">
        <v>537</v>
      </c>
      <c r="B96" s="17" t="s">
        <v>538</v>
      </c>
      <c r="C96" s="17" t="s">
        <v>539</v>
      </c>
      <c r="D96" s="18"/>
      <c r="E96" s="17" t="s">
        <v>188</v>
      </c>
      <c r="F96" s="17" t="s">
        <v>269</v>
      </c>
      <c r="G96">
        <v>-0.1211610588682937</v>
      </c>
    </row>
    <row r="97" spans="1:7" ht="50" customHeight="1">
      <c r="A97" s="16" t="s">
        <v>540</v>
      </c>
      <c r="B97" s="17" t="s">
        <v>541</v>
      </c>
      <c r="C97" s="17" t="s">
        <v>542</v>
      </c>
      <c r="D97" s="18"/>
      <c r="E97" s="17" t="s">
        <v>242</v>
      </c>
      <c r="F97" s="17" t="s">
        <v>322</v>
      </c>
      <c r="G97">
        <v>0.74151582685582806</v>
      </c>
    </row>
    <row r="98" spans="1:7" ht="50" customHeight="1">
      <c r="A98" s="16" t="s">
        <v>543</v>
      </c>
      <c r="B98" s="17" t="s">
        <v>544</v>
      </c>
      <c r="C98" s="17" t="s">
        <v>545</v>
      </c>
      <c r="D98" s="18"/>
      <c r="E98" s="17" t="s">
        <v>183</v>
      </c>
      <c r="F98" s="17" t="s">
        <v>546</v>
      </c>
      <c r="G98">
        <v>-0.11605153014078375</v>
      </c>
    </row>
    <row r="99" spans="1:7" ht="50" customHeight="1">
      <c r="A99" s="16" t="s">
        <v>547</v>
      </c>
      <c r="B99" s="17" t="s">
        <v>548</v>
      </c>
      <c r="C99" s="17" t="s">
        <v>549</v>
      </c>
      <c r="D99" s="18"/>
      <c r="E99" s="17" t="s">
        <v>289</v>
      </c>
      <c r="F99" s="17" t="s">
        <v>550</v>
      </c>
      <c r="G99">
        <v>8.6880107263865539E-2</v>
      </c>
    </row>
    <row r="100" spans="1:7" ht="50" customHeight="1">
      <c r="A100" s="16" t="s">
        <v>551</v>
      </c>
      <c r="B100" s="17" t="s">
        <v>552</v>
      </c>
      <c r="C100" s="17" t="s">
        <v>553</v>
      </c>
      <c r="D100" s="18"/>
      <c r="E100" s="17" t="s">
        <v>234</v>
      </c>
      <c r="F100" s="17" t="s">
        <v>554</v>
      </c>
      <c r="G100">
        <v>0.17497418057291955</v>
      </c>
    </row>
    <row r="101" spans="1:7" ht="50" customHeight="1">
      <c r="A101" s="16" t="s">
        <v>555</v>
      </c>
      <c r="B101" s="17" t="s">
        <v>556</v>
      </c>
      <c r="C101" s="17" t="s">
        <v>557</v>
      </c>
      <c r="D101" s="18"/>
      <c r="E101" s="17" t="s">
        <v>173</v>
      </c>
      <c r="F101" s="17" t="s">
        <v>174</v>
      </c>
      <c r="G101">
        <v>-3.2704607635302758E-2</v>
      </c>
    </row>
    <row r="102" spans="1:7" ht="50" customHeight="1">
      <c r="A102" s="16" t="s">
        <v>558</v>
      </c>
      <c r="B102" s="17" t="s">
        <v>559</v>
      </c>
      <c r="C102" s="17" t="s">
        <v>560</v>
      </c>
      <c r="D102" s="18"/>
      <c r="E102" s="17" t="s">
        <v>242</v>
      </c>
      <c r="F102" s="17" t="s">
        <v>561</v>
      </c>
      <c r="G102">
        <v>0.44813465963653493</v>
      </c>
    </row>
    <row r="103" spans="1:7" ht="50" customHeight="1">
      <c r="A103" s="16" t="s">
        <v>562</v>
      </c>
      <c r="B103" s="17" t="s">
        <v>563</v>
      </c>
      <c r="C103" s="17" t="s">
        <v>564</v>
      </c>
      <c r="D103" s="18"/>
      <c r="E103" s="17" t="s">
        <v>242</v>
      </c>
      <c r="F103" s="17" t="s">
        <v>565</v>
      </c>
      <c r="G103">
        <v>-0.13047417151347135</v>
      </c>
    </row>
    <row r="104" spans="1:7" ht="50" customHeight="1">
      <c r="A104" s="16" t="s">
        <v>566</v>
      </c>
      <c r="B104" s="17" t="s">
        <v>567</v>
      </c>
      <c r="C104" s="17" t="s">
        <v>568</v>
      </c>
      <c r="D104" s="18"/>
      <c r="E104" s="17" t="s">
        <v>281</v>
      </c>
      <c r="F104" s="17" t="s">
        <v>569</v>
      </c>
      <c r="G104">
        <v>-0.12518345382399299</v>
      </c>
    </row>
    <row r="105" spans="1:7" ht="50" customHeight="1">
      <c r="A105" s="16" t="s">
        <v>570</v>
      </c>
      <c r="B105" s="17" t="s">
        <v>571</v>
      </c>
      <c r="C105" s="17" t="s">
        <v>572</v>
      </c>
      <c r="D105" s="18"/>
      <c r="E105" s="17" t="s">
        <v>276</v>
      </c>
      <c r="F105" s="17" t="s">
        <v>277</v>
      </c>
      <c r="G105">
        <v>7.2276276929209529E-2</v>
      </c>
    </row>
    <row r="106" spans="1:7" ht="50" customHeight="1">
      <c r="A106" s="16" t="s">
        <v>573</v>
      </c>
      <c r="B106" s="17" t="s">
        <v>574</v>
      </c>
      <c r="C106" s="17" t="s">
        <v>575</v>
      </c>
      <c r="D106" s="18"/>
      <c r="E106" s="17" t="s">
        <v>188</v>
      </c>
      <c r="F106" s="17" t="s">
        <v>576</v>
      </c>
      <c r="G106">
        <v>0.27383087822289875</v>
      </c>
    </row>
    <row r="107" spans="1:7" ht="50" customHeight="1">
      <c r="A107" s="16" t="s">
        <v>577</v>
      </c>
      <c r="B107" s="17" t="s">
        <v>578</v>
      </c>
      <c r="C107" s="17" t="s">
        <v>579</v>
      </c>
      <c r="D107" s="18"/>
      <c r="E107" s="17" t="s">
        <v>234</v>
      </c>
      <c r="F107" s="17" t="s">
        <v>580</v>
      </c>
      <c r="G107">
        <v>7.2964794984689565E-2</v>
      </c>
    </row>
    <row r="108" spans="1:7" ht="50" customHeight="1">
      <c r="A108" s="16" t="s">
        <v>581</v>
      </c>
      <c r="B108" s="17" t="s">
        <v>582</v>
      </c>
      <c r="C108" s="17" t="s">
        <v>583</v>
      </c>
      <c r="D108" s="18"/>
      <c r="E108" s="17" t="s">
        <v>584</v>
      </c>
      <c r="F108" s="19"/>
      <c r="G108">
        <v>0.94988313311953054</v>
      </c>
    </row>
    <row r="109" spans="1:7" ht="50" customHeight="1">
      <c r="A109" s="16" t="s">
        <v>585</v>
      </c>
      <c r="B109" s="17" t="s">
        <v>586</v>
      </c>
      <c r="C109" s="17" t="s">
        <v>587</v>
      </c>
      <c r="D109" s="18"/>
      <c r="E109" s="17" t="s">
        <v>242</v>
      </c>
      <c r="F109" s="17" t="s">
        <v>454</v>
      </c>
      <c r="G109">
        <v>0.26078527296117127</v>
      </c>
    </row>
    <row r="110" spans="1:7" ht="50" customHeight="1">
      <c r="A110" s="16" t="s">
        <v>588</v>
      </c>
      <c r="B110" s="17" t="s">
        <v>589</v>
      </c>
      <c r="C110" s="17" t="s">
        <v>590</v>
      </c>
      <c r="D110" s="18"/>
      <c r="E110" s="17" t="s">
        <v>234</v>
      </c>
      <c r="F110" s="17" t="s">
        <v>322</v>
      </c>
      <c r="G110">
        <v>5.4193618524759478E-2</v>
      </c>
    </row>
    <row r="111" spans="1:7" ht="50" customHeight="1">
      <c r="A111" s="16" t="s">
        <v>591</v>
      </c>
      <c r="B111" s="17" t="s">
        <v>592</v>
      </c>
      <c r="C111" s="17" t="s">
        <v>593</v>
      </c>
      <c r="D111" s="18"/>
      <c r="E111" s="17" t="s">
        <v>594</v>
      </c>
      <c r="F111" s="19"/>
      <c r="G111">
        <v>0.11050714790454973</v>
      </c>
    </row>
    <row r="112" spans="1:7" ht="50" customHeight="1">
      <c r="A112" s="16" t="s">
        <v>595</v>
      </c>
      <c r="B112" s="17" t="s">
        <v>596</v>
      </c>
      <c r="C112" s="17" t="s">
        <v>597</v>
      </c>
      <c r="D112" s="18"/>
      <c r="E112" s="17" t="s">
        <v>242</v>
      </c>
      <c r="F112" s="17" t="s">
        <v>598</v>
      </c>
      <c r="G112">
        <v>0.29408780417097002</v>
      </c>
    </row>
    <row r="113" spans="1:7" ht="50" customHeight="1">
      <c r="A113" s="16" t="s">
        <v>599</v>
      </c>
      <c r="B113" s="17" t="s">
        <v>600</v>
      </c>
      <c r="C113" s="17" t="s">
        <v>601</v>
      </c>
      <c r="D113" s="18"/>
      <c r="E113" s="17" t="s">
        <v>234</v>
      </c>
      <c r="F113" s="17" t="s">
        <v>602</v>
      </c>
      <c r="G113">
        <v>4.6728633291659924E-2</v>
      </c>
    </row>
    <row r="114" spans="1:7" ht="50" customHeight="1">
      <c r="A114" s="16" t="s">
        <v>603</v>
      </c>
      <c r="B114" s="17" t="s">
        <v>604</v>
      </c>
      <c r="C114" s="17" t="s">
        <v>605</v>
      </c>
      <c r="D114" s="18"/>
      <c r="E114" s="17" t="s">
        <v>206</v>
      </c>
      <c r="F114" s="17" t="s">
        <v>606</v>
      </c>
      <c r="G114">
        <v>-7.2656773749342068E-3</v>
      </c>
    </row>
    <row r="115" spans="1:7" ht="50" customHeight="1">
      <c r="A115" s="16" t="s">
        <v>607</v>
      </c>
      <c r="B115" s="17" t="s">
        <v>608</v>
      </c>
      <c r="C115" s="17" t="s">
        <v>609</v>
      </c>
      <c r="D115" s="18"/>
      <c r="E115" s="17" t="s">
        <v>206</v>
      </c>
      <c r="F115" s="17" t="s">
        <v>610</v>
      </c>
      <c r="G115">
        <v>5.2925295790980487E-2</v>
      </c>
    </row>
    <row r="116" spans="1:7" ht="50" customHeight="1">
      <c r="A116" s="16" t="s">
        <v>611</v>
      </c>
      <c r="B116" s="17" t="s">
        <v>612</v>
      </c>
      <c r="C116" s="17" t="s">
        <v>613</v>
      </c>
      <c r="D116" s="18"/>
      <c r="E116" s="17" t="s">
        <v>242</v>
      </c>
      <c r="F116" s="17" t="s">
        <v>614</v>
      </c>
      <c r="G116">
        <v>0.47640013770361112</v>
      </c>
    </row>
    <row r="117" spans="1:7" ht="50" customHeight="1">
      <c r="A117" s="16" t="s">
        <v>615</v>
      </c>
      <c r="B117" s="17" t="s">
        <v>616</v>
      </c>
      <c r="C117" s="17" t="s">
        <v>617</v>
      </c>
      <c r="D117" s="18"/>
      <c r="E117" s="17" t="s">
        <v>242</v>
      </c>
      <c r="F117" s="17" t="s">
        <v>618</v>
      </c>
      <c r="G117">
        <v>0.14960772589733839</v>
      </c>
    </row>
    <row r="118" spans="1:7" ht="50" customHeight="1">
      <c r="A118" s="16" t="s">
        <v>619</v>
      </c>
      <c r="B118" s="17" t="s">
        <v>620</v>
      </c>
      <c r="C118" s="17" t="s">
        <v>621</v>
      </c>
      <c r="D118" s="18"/>
      <c r="E118" s="17" t="s">
        <v>281</v>
      </c>
      <c r="F118" s="17" t="s">
        <v>402</v>
      </c>
      <c r="G118">
        <v>0.17356090666956572</v>
      </c>
    </row>
    <row r="119" spans="1:7" ht="50" customHeight="1">
      <c r="A119" s="16" t="s">
        <v>622</v>
      </c>
      <c r="B119" s="17" t="s">
        <v>623</v>
      </c>
      <c r="C119" s="17" t="s">
        <v>624</v>
      </c>
      <c r="D119" s="18"/>
      <c r="E119" s="17" t="s">
        <v>242</v>
      </c>
      <c r="F119" s="17" t="s">
        <v>618</v>
      </c>
      <c r="G119">
        <v>0.20885651646101722</v>
      </c>
    </row>
    <row r="120" spans="1:7" ht="50" customHeight="1">
      <c r="A120" s="16" t="s">
        <v>625</v>
      </c>
      <c r="B120" s="17" t="s">
        <v>626</v>
      </c>
      <c r="C120" s="17" t="s">
        <v>627</v>
      </c>
      <c r="D120" s="18"/>
      <c r="E120" s="17" t="s">
        <v>628</v>
      </c>
      <c r="F120" s="17" t="s">
        <v>357</v>
      </c>
      <c r="G120">
        <v>-2.4460509865738243E-3</v>
      </c>
    </row>
    <row r="121" spans="1:7" ht="50" customHeight="1">
      <c r="A121" s="16" t="s">
        <v>629</v>
      </c>
      <c r="B121" s="17" t="s">
        <v>630</v>
      </c>
      <c r="C121" s="17" t="s">
        <v>631</v>
      </c>
      <c r="D121" s="18"/>
      <c r="E121" s="17" t="s">
        <v>632</v>
      </c>
      <c r="F121" s="17" t="s">
        <v>633</v>
      </c>
      <c r="G121">
        <v>0.11869688898552311</v>
      </c>
    </row>
    <row r="122" spans="1:7" ht="50" customHeight="1">
      <c r="A122" s="16" t="s">
        <v>634</v>
      </c>
      <c r="B122" s="17" t="s">
        <v>635</v>
      </c>
      <c r="C122" s="17" t="s">
        <v>636</v>
      </c>
      <c r="D122" s="18"/>
      <c r="E122" s="17" t="s">
        <v>242</v>
      </c>
      <c r="F122" s="17" t="s">
        <v>243</v>
      </c>
      <c r="G122">
        <v>-8.637277817035377E-2</v>
      </c>
    </row>
    <row r="123" spans="1:7" ht="50" customHeight="1">
      <c r="A123" s="16" t="s">
        <v>637</v>
      </c>
      <c r="B123" s="17" t="s">
        <v>638</v>
      </c>
      <c r="C123" s="17" t="s">
        <v>639</v>
      </c>
      <c r="D123" s="18"/>
      <c r="E123" s="17" t="s">
        <v>242</v>
      </c>
      <c r="F123" s="17"/>
      <c r="G123">
        <v>0.17653240564584807</v>
      </c>
    </row>
    <row r="124" spans="1:7" ht="50" customHeight="1">
      <c r="A124" s="16" t="s">
        <v>640</v>
      </c>
      <c r="B124" s="17" t="s">
        <v>641</v>
      </c>
      <c r="C124" s="17" t="s">
        <v>642</v>
      </c>
      <c r="D124" s="18"/>
      <c r="E124" s="17" t="s">
        <v>276</v>
      </c>
      <c r="F124" s="17" t="s">
        <v>643</v>
      </c>
      <c r="G124">
        <v>0.21008860140240262</v>
      </c>
    </row>
    <row r="125" spans="1:7" ht="50" customHeight="1">
      <c r="A125" s="16" t="s">
        <v>644</v>
      </c>
      <c r="B125" s="17" t="s">
        <v>645</v>
      </c>
      <c r="C125" s="17" t="s">
        <v>646</v>
      </c>
      <c r="D125" s="18"/>
      <c r="E125" s="17" t="s">
        <v>206</v>
      </c>
      <c r="F125" s="17" t="s">
        <v>447</v>
      </c>
      <c r="G125">
        <v>-0.1271040568208584</v>
      </c>
    </row>
    <row r="126" spans="1:7" ht="42">
      <c r="A126" s="16" t="s">
        <v>647</v>
      </c>
      <c r="B126" s="17" t="s">
        <v>648</v>
      </c>
      <c r="C126" s="17" t="s">
        <v>649</v>
      </c>
      <c r="D126" s="18"/>
      <c r="E126" s="17" t="s">
        <v>242</v>
      </c>
      <c r="F126" s="17" t="s">
        <v>650</v>
      </c>
      <c r="G126">
        <v>-0.14500552626333996</v>
      </c>
    </row>
    <row r="127" spans="1:7" ht="50" customHeight="1">
      <c r="A127" s="16" t="s">
        <v>651</v>
      </c>
      <c r="B127" s="17" t="s">
        <v>652</v>
      </c>
      <c r="C127" s="17" t="s">
        <v>653</v>
      </c>
      <c r="D127" s="18"/>
      <c r="E127" s="17" t="s">
        <v>214</v>
      </c>
      <c r="F127" s="17" t="s">
        <v>654</v>
      </c>
      <c r="G127">
        <v>-0.12634306318059099</v>
      </c>
    </row>
    <row r="128" spans="1:7" ht="50" customHeight="1">
      <c r="A128" s="16" t="s">
        <v>655</v>
      </c>
      <c r="B128" s="17" t="s">
        <v>656</v>
      </c>
      <c r="C128" s="17" t="s">
        <v>657</v>
      </c>
      <c r="D128" s="18"/>
      <c r="E128" s="17" t="s">
        <v>206</v>
      </c>
      <c r="F128" s="17" t="s">
        <v>658</v>
      </c>
      <c r="G128">
        <v>-3.8593248899276081E-3</v>
      </c>
    </row>
    <row r="129" spans="1:7" ht="50" customHeight="1">
      <c r="A129" s="16" t="s">
        <v>659</v>
      </c>
      <c r="B129" s="17" t="s">
        <v>660</v>
      </c>
      <c r="C129" s="17" t="s">
        <v>661</v>
      </c>
      <c r="D129" s="18"/>
      <c r="E129" s="17" t="s">
        <v>188</v>
      </c>
      <c r="F129" s="17" t="s">
        <v>662</v>
      </c>
      <c r="G129">
        <v>0.48288670254208121</v>
      </c>
    </row>
    <row r="130" spans="1:7" ht="50" customHeight="1">
      <c r="A130" s="16" t="s">
        <v>663</v>
      </c>
      <c r="B130" s="17" t="s">
        <v>664</v>
      </c>
      <c r="C130" s="17" t="s">
        <v>665</v>
      </c>
      <c r="D130" s="18"/>
      <c r="E130" s="17" t="s">
        <v>276</v>
      </c>
      <c r="F130" s="17" t="s">
        <v>277</v>
      </c>
      <c r="G130">
        <v>0.1161240057255712</v>
      </c>
    </row>
    <row r="131" spans="1:7" ht="50" customHeight="1">
      <c r="A131" s="16" t="s">
        <v>666</v>
      </c>
      <c r="B131" s="17" t="s">
        <v>667</v>
      </c>
      <c r="C131" s="17" t="s">
        <v>668</v>
      </c>
      <c r="D131" s="18"/>
      <c r="E131" s="17" t="s">
        <v>594</v>
      </c>
      <c r="F131" s="17" t="s">
        <v>633</v>
      </c>
      <c r="G131">
        <v>0.11818955989201141</v>
      </c>
    </row>
    <row r="132" spans="1:7" ht="50" customHeight="1">
      <c r="A132" s="16" t="s">
        <v>669</v>
      </c>
      <c r="B132" s="17" t="s">
        <v>670</v>
      </c>
      <c r="C132" s="17" t="s">
        <v>671</v>
      </c>
      <c r="D132" s="18"/>
      <c r="E132" s="17" t="s">
        <v>188</v>
      </c>
      <c r="F132" s="17" t="s">
        <v>672</v>
      </c>
      <c r="G132">
        <v>3.7959087532387636E-2</v>
      </c>
    </row>
    <row r="133" spans="1:7" ht="50" customHeight="1">
      <c r="A133" s="16" t="s">
        <v>673</v>
      </c>
      <c r="B133" s="17" t="s">
        <v>674</v>
      </c>
      <c r="C133" s="17" t="s">
        <v>675</v>
      </c>
      <c r="D133" s="18"/>
      <c r="E133" s="17" t="s">
        <v>242</v>
      </c>
      <c r="F133" s="17" t="s">
        <v>676</v>
      </c>
      <c r="G133">
        <v>0.40849051475784104</v>
      </c>
    </row>
    <row r="134" spans="1:7" ht="50" customHeight="1">
      <c r="A134" s="16" t="s">
        <v>677</v>
      </c>
      <c r="B134" s="17" t="s">
        <v>678</v>
      </c>
      <c r="C134" s="17" t="s">
        <v>679</v>
      </c>
      <c r="D134" s="18"/>
      <c r="E134" s="17" t="s">
        <v>281</v>
      </c>
      <c r="F134" s="17" t="s">
        <v>680</v>
      </c>
      <c r="G134">
        <v>0.56891522168469499</v>
      </c>
    </row>
    <row r="135" spans="1:7" ht="50" customHeight="1">
      <c r="A135" s="16" t="s">
        <v>681</v>
      </c>
      <c r="B135" s="17" t="s">
        <v>682</v>
      </c>
      <c r="C135" s="17" t="s">
        <v>683</v>
      </c>
      <c r="D135" s="18"/>
      <c r="E135" s="17" t="s">
        <v>684</v>
      </c>
      <c r="F135" s="17" t="s">
        <v>685</v>
      </c>
      <c r="G135">
        <v>0.72611476508851081</v>
      </c>
    </row>
    <row r="136" spans="1:7" ht="50" customHeight="1">
      <c r="A136" s="16" t="s">
        <v>686</v>
      </c>
      <c r="B136" s="17" t="s">
        <v>687</v>
      </c>
      <c r="C136" s="17" t="s">
        <v>688</v>
      </c>
      <c r="D136" s="18"/>
      <c r="E136" s="17" t="s">
        <v>234</v>
      </c>
      <c r="F136" s="17" t="s">
        <v>322</v>
      </c>
      <c r="G136">
        <v>0.22335163341849223</v>
      </c>
    </row>
    <row r="137" spans="1:7" ht="50" customHeight="1">
      <c r="A137" s="16" t="s">
        <v>689</v>
      </c>
      <c r="B137" s="17" t="s">
        <v>690</v>
      </c>
      <c r="C137" s="17" t="s">
        <v>691</v>
      </c>
      <c r="D137" s="18"/>
      <c r="E137" s="17" t="s">
        <v>692</v>
      </c>
      <c r="F137" s="17" t="s">
        <v>693</v>
      </c>
      <c r="G137">
        <v>-0.12246561939446643</v>
      </c>
    </row>
    <row r="138" spans="1:7" ht="50" customHeight="1">
      <c r="A138" s="16" t="s">
        <v>694</v>
      </c>
      <c r="B138" s="17" t="s">
        <v>695</v>
      </c>
      <c r="C138" s="17" t="s">
        <v>696</v>
      </c>
      <c r="D138" s="18"/>
      <c r="E138" s="17" t="s">
        <v>214</v>
      </c>
      <c r="F138" s="17" t="s">
        <v>215</v>
      </c>
      <c r="G138">
        <v>0.16355927596890804</v>
      </c>
    </row>
    <row r="139" spans="1:7" ht="50" customHeight="1">
      <c r="A139" s="16" t="s">
        <v>697</v>
      </c>
      <c r="B139" s="17" t="s">
        <v>698</v>
      </c>
      <c r="C139" s="17" t="s">
        <v>699</v>
      </c>
      <c r="D139" s="18"/>
      <c r="E139" s="17" t="s">
        <v>692</v>
      </c>
      <c r="F139" s="17" t="s">
        <v>700</v>
      </c>
      <c r="G139">
        <v>-0.11587034117881528</v>
      </c>
    </row>
    <row r="140" spans="1:7" ht="50" customHeight="1">
      <c r="A140" s="16" t="s">
        <v>701</v>
      </c>
      <c r="B140" s="17" t="s">
        <v>702</v>
      </c>
      <c r="C140" s="17" t="s">
        <v>703</v>
      </c>
      <c r="D140" s="18"/>
      <c r="E140" s="17" t="s">
        <v>214</v>
      </c>
      <c r="F140" s="17" t="s">
        <v>215</v>
      </c>
      <c r="G140">
        <v>0.11021724556540027</v>
      </c>
    </row>
    <row r="141" spans="1:7" ht="50" customHeight="1">
      <c r="A141" s="16" t="s">
        <v>704</v>
      </c>
      <c r="B141" s="17" t="s">
        <v>705</v>
      </c>
      <c r="C141" s="17" t="s">
        <v>706</v>
      </c>
      <c r="D141" s="18"/>
      <c r="E141" s="17" t="s">
        <v>214</v>
      </c>
      <c r="F141" s="17" t="s">
        <v>215</v>
      </c>
      <c r="G141">
        <v>-1.9930785816522399E-4</v>
      </c>
    </row>
    <row r="142" spans="1:7" ht="50" customHeight="1">
      <c r="A142" s="16" t="s">
        <v>707</v>
      </c>
      <c r="B142" s="17" t="s">
        <v>708</v>
      </c>
      <c r="C142" s="17" t="s">
        <v>709</v>
      </c>
      <c r="D142" s="18"/>
      <c r="E142" s="17" t="s">
        <v>234</v>
      </c>
      <c r="F142" s="17" t="s">
        <v>710</v>
      </c>
      <c r="G142">
        <v>0.70991647188853269</v>
      </c>
    </row>
    <row r="143" spans="1:7" ht="50" customHeight="1">
      <c r="A143" s="16" t="s">
        <v>711</v>
      </c>
      <c r="B143" s="17" t="s">
        <v>712</v>
      </c>
      <c r="C143" s="17" t="s">
        <v>713</v>
      </c>
      <c r="D143" s="18"/>
      <c r="E143" s="17" t="s">
        <v>714</v>
      </c>
      <c r="F143" s="17" t="s">
        <v>715</v>
      </c>
      <c r="G143">
        <v>8.5829211284448592E-2</v>
      </c>
    </row>
    <row r="144" spans="1:7" ht="29.75" customHeight="1">
      <c r="A144" s="16" t="s">
        <v>716</v>
      </c>
      <c r="B144" s="17" t="s">
        <v>717</v>
      </c>
      <c r="C144" s="17" t="s">
        <v>718</v>
      </c>
      <c r="D144" s="18"/>
      <c r="E144" s="17" t="s">
        <v>214</v>
      </c>
      <c r="F144" s="17" t="s">
        <v>719</v>
      </c>
      <c r="G144">
        <v>-7.7422043449113034E-2</v>
      </c>
    </row>
    <row r="145" spans="1:7" ht="50" customHeight="1">
      <c r="A145" s="16" t="s">
        <v>720</v>
      </c>
      <c r="B145" s="17" t="s">
        <v>721</v>
      </c>
      <c r="C145" s="17" t="s">
        <v>722</v>
      </c>
      <c r="D145" s="18"/>
      <c r="E145" s="17" t="s">
        <v>276</v>
      </c>
      <c r="F145" s="17" t="s">
        <v>723</v>
      </c>
      <c r="G145">
        <v>-9.5794604192712546E-2</v>
      </c>
    </row>
    <row r="146" spans="1:7" ht="50" customHeight="1">
      <c r="A146" s="16" t="s">
        <v>724</v>
      </c>
      <c r="B146" s="17" t="s">
        <v>725</v>
      </c>
      <c r="C146" s="17" t="s">
        <v>726</v>
      </c>
      <c r="D146" s="18"/>
      <c r="E146" s="17" t="s">
        <v>206</v>
      </c>
      <c r="F146" s="17" t="s">
        <v>727</v>
      </c>
      <c r="G146">
        <v>3.4951350763711551E-2</v>
      </c>
    </row>
    <row r="147" spans="1:7" ht="50" customHeight="1">
      <c r="A147" s="16" t="s">
        <v>728</v>
      </c>
      <c r="B147" s="17" t="s">
        <v>729</v>
      </c>
      <c r="C147" s="17" t="s">
        <v>730</v>
      </c>
      <c r="D147" s="18"/>
      <c r="E147" s="17" t="s">
        <v>188</v>
      </c>
      <c r="F147" s="17" t="s">
        <v>174</v>
      </c>
      <c r="G147">
        <v>-0.12079868094435679</v>
      </c>
    </row>
    <row r="148" spans="1:7" ht="50" customHeight="1">
      <c r="A148" s="16" t="s">
        <v>731</v>
      </c>
      <c r="B148" s="17" t="s">
        <v>732</v>
      </c>
      <c r="C148" s="17" t="s">
        <v>733</v>
      </c>
      <c r="D148" s="18"/>
      <c r="E148" s="17" t="s">
        <v>234</v>
      </c>
      <c r="F148" s="17" t="s">
        <v>734</v>
      </c>
      <c r="G148">
        <v>-8.2132956460292353E-2</v>
      </c>
    </row>
    <row r="149" spans="1:7" ht="50" customHeight="1">
      <c r="A149" s="16" t="s">
        <v>735</v>
      </c>
      <c r="B149" s="17" t="s">
        <v>736</v>
      </c>
      <c r="C149" s="17" t="s">
        <v>737</v>
      </c>
      <c r="D149" s="18"/>
      <c r="E149" s="17" t="s">
        <v>188</v>
      </c>
      <c r="F149" s="17" t="s">
        <v>202</v>
      </c>
      <c r="G149">
        <v>0.20421807903462522</v>
      </c>
    </row>
    <row r="150" spans="1:7" ht="50" customHeight="1">
      <c r="A150" s="16" t="s">
        <v>738</v>
      </c>
      <c r="B150" s="17" t="s">
        <v>739</v>
      </c>
      <c r="C150" s="17" t="s">
        <v>740</v>
      </c>
      <c r="D150" s="18"/>
      <c r="E150" s="17" t="s">
        <v>242</v>
      </c>
      <c r="F150" s="17" t="s">
        <v>614</v>
      </c>
      <c r="G150">
        <v>-0.12293671069558433</v>
      </c>
    </row>
    <row r="151" spans="1:7" ht="50" customHeight="1">
      <c r="A151" s="16" t="s">
        <v>741</v>
      </c>
      <c r="B151" s="17" t="s">
        <v>742</v>
      </c>
      <c r="C151" s="17" t="s">
        <v>743</v>
      </c>
      <c r="D151" s="18"/>
      <c r="E151" s="17" t="s">
        <v>242</v>
      </c>
      <c r="F151" s="17" t="s">
        <v>744</v>
      </c>
      <c r="G151">
        <v>0.56985740428693088</v>
      </c>
    </row>
    <row r="152" spans="1:7" ht="50" customHeight="1">
      <c r="A152" s="16" t="s">
        <v>745</v>
      </c>
      <c r="B152" s="17" t="s">
        <v>746</v>
      </c>
      <c r="C152" s="17" t="s">
        <v>747</v>
      </c>
      <c r="D152" s="18"/>
      <c r="E152" s="17" t="s">
        <v>206</v>
      </c>
      <c r="F152" s="17" t="s">
        <v>748</v>
      </c>
      <c r="G152">
        <v>5.2544798970846868E-4</v>
      </c>
    </row>
    <row r="153" spans="1:7" ht="50" customHeight="1">
      <c r="A153" s="16" t="s">
        <v>749</v>
      </c>
      <c r="B153" s="17" t="s">
        <v>750</v>
      </c>
      <c r="C153" s="17" t="s">
        <v>751</v>
      </c>
      <c r="D153" s="18"/>
      <c r="E153" s="17" t="s">
        <v>178</v>
      </c>
      <c r="F153" s="17" t="s">
        <v>752</v>
      </c>
      <c r="G153">
        <v>0.21128444855139433</v>
      </c>
    </row>
    <row r="154" spans="1:7" ht="50" customHeight="1">
      <c r="A154" s="16" t="s">
        <v>753</v>
      </c>
      <c r="B154" s="17" t="s">
        <v>754</v>
      </c>
      <c r="C154" s="17" t="s">
        <v>755</v>
      </c>
      <c r="D154" s="18"/>
      <c r="E154" s="17" t="s">
        <v>214</v>
      </c>
      <c r="F154" s="17" t="s">
        <v>247</v>
      </c>
      <c r="G154">
        <v>0.13235853671794318</v>
      </c>
    </row>
    <row r="155" spans="1:7" ht="50" customHeight="1">
      <c r="A155" s="16" t="s">
        <v>756</v>
      </c>
      <c r="B155" s="17" t="s">
        <v>757</v>
      </c>
      <c r="C155" s="17" t="s">
        <v>758</v>
      </c>
      <c r="D155" s="18"/>
      <c r="E155" s="17" t="s">
        <v>214</v>
      </c>
      <c r="F155" s="17" t="s">
        <v>215</v>
      </c>
      <c r="G155">
        <v>0.15892083854251604</v>
      </c>
    </row>
    <row r="156" spans="1:7" ht="50" customHeight="1">
      <c r="A156" s="16" t="s">
        <v>759</v>
      </c>
      <c r="B156" s="17" t="s">
        <v>760</v>
      </c>
      <c r="C156" s="17" t="s">
        <v>761</v>
      </c>
      <c r="D156" s="18"/>
      <c r="E156" s="17" t="s">
        <v>173</v>
      </c>
      <c r="F156" s="17" t="s">
        <v>174</v>
      </c>
      <c r="G156">
        <v>-2.3500208367306239E-2</v>
      </c>
    </row>
    <row r="157" spans="1:7" ht="50" customHeight="1">
      <c r="A157" s="16" t="s">
        <v>762</v>
      </c>
      <c r="B157" s="17" t="s">
        <v>763</v>
      </c>
      <c r="C157" s="17" t="s">
        <v>764</v>
      </c>
      <c r="D157" s="18"/>
      <c r="E157" s="17" t="s">
        <v>206</v>
      </c>
      <c r="F157" s="17" t="s">
        <v>765</v>
      </c>
      <c r="G157">
        <v>-0.12627058759580359</v>
      </c>
    </row>
    <row r="158" spans="1:7" ht="50" customHeight="1">
      <c r="A158" s="16" t="s">
        <v>766</v>
      </c>
      <c r="B158" s="17" t="s">
        <v>767</v>
      </c>
      <c r="C158" s="17" t="s">
        <v>768</v>
      </c>
      <c r="D158" s="18"/>
      <c r="E158" s="17" t="s">
        <v>193</v>
      </c>
      <c r="F158" s="17" t="s">
        <v>769</v>
      </c>
      <c r="G158">
        <v>0.15413744994654927</v>
      </c>
    </row>
    <row r="159" spans="1:7" ht="50" customHeight="1">
      <c r="A159" s="16" t="s">
        <v>770</v>
      </c>
      <c r="B159" s="17" t="s">
        <v>771</v>
      </c>
      <c r="C159" s="17" t="s">
        <v>772</v>
      </c>
      <c r="D159" s="18"/>
      <c r="E159" s="17" t="s">
        <v>214</v>
      </c>
      <c r="F159" s="17" t="s">
        <v>215</v>
      </c>
      <c r="G159">
        <v>9.5287275099201027E-2</v>
      </c>
    </row>
    <row r="160" spans="1:7" ht="50" customHeight="1">
      <c r="A160" s="16" t="s">
        <v>773</v>
      </c>
      <c r="B160" s="17" t="s">
        <v>774</v>
      </c>
      <c r="C160" s="17" t="s">
        <v>775</v>
      </c>
      <c r="D160" s="18"/>
      <c r="E160" s="17" t="s">
        <v>214</v>
      </c>
      <c r="F160" s="17" t="s">
        <v>215</v>
      </c>
      <c r="G160">
        <v>0.10681089308039368</v>
      </c>
    </row>
    <row r="161" spans="1:7" ht="50" customHeight="1">
      <c r="A161" s="16" t="s">
        <v>776</v>
      </c>
      <c r="B161" s="17" t="s">
        <v>777</v>
      </c>
      <c r="C161" s="17" t="s">
        <v>778</v>
      </c>
      <c r="D161" s="18"/>
      <c r="E161" s="17" t="s">
        <v>214</v>
      </c>
      <c r="F161" s="17" t="s">
        <v>215</v>
      </c>
      <c r="G161">
        <v>1.8064539508253159E-2</v>
      </c>
    </row>
    <row r="162" spans="1:7" ht="50" customHeight="1">
      <c r="A162" s="16" t="s">
        <v>779</v>
      </c>
      <c r="B162" s="17" t="s">
        <v>780</v>
      </c>
      <c r="C162" s="17" t="s">
        <v>781</v>
      </c>
      <c r="D162" s="18"/>
      <c r="E162" s="17" t="s">
        <v>214</v>
      </c>
      <c r="F162" s="17" t="s">
        <v>215</v>
      </c>
      <c r="G162">
        <v>0.233683628318584</v>
      </c>
    </row>
    <row r="163" spans="1:7" ht="50" customHeight="1">
      <c r="A163" s="16" t="s">
        <v>782</v>
      </c>
      <c r="B163" s="17" t="s">
        <v>783</v>
      </c>
      <c r="C163" s="17" t="s">
        <v>784</v>
      </c>
      <c r="D163" s="18"/>
      <c r="E163" s="17" t="s">
        <v>785</v>
      </c>
      <c r="F163" s="17" t="s">
        <v>786</v>
      </c>
      <c r="G163">
        <v>4.2865044247787518E-2</v>
      </c>
    </row>
    <row r="164" spans="1:7" ht="50" customHeight="1">
      <c r="A164" s="16" t="s">
        <v>787</v>
      </c>
      <c r="B164" s="17" t="s">
        <v>788</v>
      </c>
      <c r="C164" s="17" t="s">
        <v>789</v>
      </c>
      <c r="D164" s="18"/>
      <c r="E164" s="17" t="s">
        <v>242</v>
      </c>
      <c r="F164" s="17" t="s">
        <v>790</v>
      </c>
      <c r="G164">
        <v>6.3440265486725655E-2</v>
      </c>
    </row>
    <row r="165" spans="1:7" ht="50" customHeight="1">
      <c r="A165" s="16" t="s">
        <v>791</v>
      </c>
      <c r="B165" s="17" t="s">
        <v>792</v>
      </c>
      <c r="C165" s="17" t="s">
        <v>793</v>
      </c>
      <c r="D165" s="18"/>
      <c r="E165" s="17" t="s">
        <v>206</v>
      </c>
      <c r="F165" s="17" t="s">
        <v>794</v>
      </c>
      <c r="G165">
        <v>6.3053097345132619E-2</v>
      </c>
    </row>
    <row r="166" spans="1:7" ht="50" customHeight="1">
      <c r="A166" s="16" t="s">
        <v>795</v>
      </c>
      <c r="B166" s="17" t="s">
        <v>796</v>
      </c>
      <c r="C166" s="17" t="s">
        <v>797</v>
      </c>
      <c r="D166" s="18"/>
      <c r="E166" s="17" t="s">
        <v>242</v>
      </c>
      <c r="F166" s="17" t="s">
        <v>798</v>
      </c>
      <c r="G166">
        <v>0.19336283185840714</v>
      </c>
    </row>
    <row r="167" spans="1:7" ht="50" customHeight="1">
      <c r="A167" s="16" t="s">
        <v>799</v>
      </c>
      <c r="B167" s="17" t="s">
        <v>800</v>
      </c>
      <c r="C167" s="17" t="s">
        <v>801</v>
      </c>
      <c r="D167" s="18"/>
      <c r="E167" s="17" t="s">
        <v>206</v>
      </c>
      <c r="F167" s="17" t="s">
        <v>802</v>
      </c>
      <c r="G167">
        <v>1.5265486725663654E-2</v>
      </c>
    </row>
    <row r="168" spans="1:7" ht="50" customHeight="1">
      <c r="A168" s="16" t="s">
        <v>803</v>
      </c>
      <c r="B168" s="17" t="s">
        <v>804</v>
      </c>
      <c r="C168" s="17" t="s">
        <v>805</v>
      </c>
      <c r="D168" s="18"/>
      <c r="E168" s="17" t="s">
        <v>242</v>
      </c>
      <c r="F168" s="17" t="s">
        <v>806</v>
      </c>
      <c r="G168">
        <v>4.4911504424778703E-2</v>
      </c>
    </row>
    <row r="169" spans="1:7" ht="50" customHeight="1">
      <c r="A169" s="16" t="s">
        <v>807</v>
      </c>
      <c r="B169" s="17" t="s">
        <v>808</v>
      </c>
      <c r="C169" s="17" t="s">
        <v>809</v>
      </c>
      <c r="D169" s="18"/>
      <c r="E169" s="17" t="s">
        <v>214</v>
      </c>
      <c r="F169" s="17" t="s">
        <v>215</v>
      </c>
      <c r="G169">
        <v>1.7643805309734455E-2</v>
      </c>
    </row>
    <row r="170" spans="1:7" ht="50" customHeight="1">
      <c r="A170" s="16" t="s">
        <v>810</v>
      </c>
      <c r="B170" s="17" t="s">
        <v>811</v>
      </c>
      <c r="C170" s="17" t="s">
        <v>812</v>
      </c>
      <c r="D170" s="18"/>
      <c r="E170" s="17" t="s">
        <v>234</v>
      </c>
      <c r="F170" s="17" t="s">
        <v>322</v>
      </c>
      <c r="G170">
        <v>8.8993362831858408E-2</v>
      </c>
    </row>
    <row r="171" spans="1:7" ht="50" customHeight="1">
      <c r="A171" s="16" t="s">
        <v>813</v>
      </c>
      <c r="B171" s="17" t="s">
        <v>814</v>
      </c>
      <c r="C171" s="17" t="s">
        <v>815</v>
      </c>
      <c r="D171" s="18"/>
      <c r="E171" s="17" t="s">
        <v>242</v>
      </c>
      <c r="F171" s="17" t="s">
        <v>816</v>
      </c>
      <c r="G171">
        <v>4.0320796460176951E-2</v>
      </c>
    </row>
    <row r="172" spans="1:7" ht="50" customHeight="1">
      <c r="A172" s="16" t="s">
        <v>817</v>
      </c>
      <c r="B172" s="17" t="s">
        <v>818</v>
      </c>
      <c r="C172" s="17" t="s">
        <v>819</v>
      </c>
      <c r="D172" s="18"/>
      <c r="E172" s="17" t="s">
        <v>356</v>
      </c>
      <c r="F172" s="17" t="s">
        <v>820</v>
      </c>
      <c r="G172">
        <v>0.10962389380530979</v>
      </c>
    </row>
    <row r="173" spans="1:7" ht="50" customHeight="1">
      <c r="A173" s="16" t="s">
        <v>821</v>
      </c>
      <c r="B173" s="17" t="s">
        <v>822</v>
      </c>
      <c r="C173" s="17" t="s">
        <v>823</v>
      </c>
      <c r="D173" s="18"/>
      <c r="E173" s="17" t="s">
        <v>303</v>
      </c>
      <c r="F173" s="17" t="s">
        <v>824</v>
      </c>
      <c r="G173">
        <v>0.21908185840707967</v>
      </c>
    </row>
    <row r="174" spans="1:7" ht="50" customHeight="1">
      <c r="A174" s="16" t="s">
        <v>825</v>
      </c>
      <c r="B174" s="17" t="s">
        <v>826</v>
      </c>
      <c r="C174" s="17" t="s">
        <v>827</v>
      </c>
      <c r="D174" s="18"/>
      <c r="E174" s="17" t="s">
        <v>242</v>
      </c>
      <c r="F174" s="17" t="s">
        <v>454</v>
      </c>
      <c r="G174">
        <v>5.4756637168141683E-3</v>
      </c>
    </row>
    <row r="175" spans="1:7" ht="50" customHeight="1">
      <c r="A175" s="16" t="s">
        <v>828</v>
      </c>
      <c r="B175" s="17" t="s">
        <v>829</v>
      </c>
      <c r="C175" s="17" t="s">
        <v>830</v>
      </c>
      <c r="D175" s="18"/>
      <c r="E175" s="17" t="s">
        <v>193</v>
      </c>
      <c r="F175" s="17" t="s">
        <v>361</v>
      </c>
      <c r="G175">
        <v>0.76294247787610625</v>
      </c>
    </row>
    <row r="176" spans="1:7" ht="50" customHeight="1">
      <c r="A176" s="16" t="s">
        <v>831</v>
      </c>
      <c r="B176" s="17" t="s">
        <v>832</v>
      </c>
      <c r="C176" s="17" t="s">
        <v>833</v>
      </c>
      <c r="D176" s="18"/>
      <c r="E176" s="17" t="s">
        <v>289</v>
      </c>
      <c r="F176" s="17" t="s">
        <v>834</v>
      </c>
      <c r="G176">
        <v>0.21819690265486724</v>
      </c>
    </row>
    <row r="177" spans="1:7" ht="50" customHeight="1">
      <c r="A177" s="16" t="s">
        <v>835</v>
      </c>
      <c r="B177" s="17" t="s">
        <v>836</v>
      </c>
      <c r="C177" s="17" t="s">
        <v>837</v>
      </c>
      <c r="D177" s="18"/>
      <c r="E177" s="17" t="s">
        <v>423</v>
      </c>
      <c r="F177" s="17" t="s">
        <v>838</v>
      </c>
      <c r="G177">
        <v>2.6714601769911531E-2</v>
      </c>
    </row>
    <row r="178" spans="1:7" ht="50" customHeight="1">
      <c r="A178" s="16" t="s">
        <v>839</v>
      </c>
      <c r="B178" s="17" t="s">
        <v>840</v>
      </c>
      <c r="C178" s="17" t="s">
        <v>841</v>
      </c>
      <c r="D178" s="18"/>
      <c r="E178" s="17" t="s">
        <v>214</v>
      </c>
      <c r="F178" s="17" t="s">
        <v>215</v>
      </c>
      <c r="G178">
        <v>6.6150442477876145E-2</v>
      </c>
    </row>
    <row r="179" spans="1:7" ht="50" customHeight="1">
      <c r="A179" s="16" t="s">
        <v>842</v>
      </c>
      <c r="B179" s="17" t="s">
        <v>843</v>
      </c>
      <c r="C179" s="17" t="s">
        <v>844</v>
      </c>
      <c r="D179" s="18"/>
      <c r="E179" s="17" t="s">
        <v>845</v>
      </c>
      <c r="F179" s="17" t="s">
        <v>846</v>
      </c>
      <c r="G179">
        <v>4.4247787610619392E-2</v>
      </c>
    </row>
    <row r="180" spans="1:7" ht="50" customHeight="1">
      <c r="A180" s="16" t="s">
        <v>847</v>
      </c>
      <c r="B180" s="17" t="s">
        <v>848</v>
      </c>
      <c r="C180" s="17" t="s">
        <v>849</v>
      </c>
      <c r="D180" s="18"/>
      <c r="E180" s="17" t="s">
        <v>188</v>
      </c>
      <c r="F180" s="17" t="s">
        <v>672</v>
      </c>
      <c r="G180">
        <v>-7.1570796460177055E-2</v>
      </c>
    </row>
    <row r="181" spans="1:7" ht="50" customHeight="1">
      <c r="A181" s="16" t="s">
        <v>850</v>
      </c>
      <c r="B181" s="17" t="s">
        <v>851</v>
      </c>
      <c r="C181" s="17" t="s">
        <v>852</v>
      </c>
      <c r="D181" s="18"/>
      <c r="E181" s="17" t="s">
        <v>173</v>
      </c>
      <c r="F181" s="17" t="s">
        <v>174</v>
      </c>
      <c r="G181">
        <v>0.17986725663716824</v>
      </c>
    </row>
    <row r="182" spans="1:7" ht="50" customHeight="1">
      <c r="A182" s="16" t="s">
        <v>853</v>
      </c>
      <c r="B182" s="17" t="s">
        <v>854</v>
      </c>
      <c r="C182" s="17" t="s">
        <v>855</v>
      </c>
      <c r="D182" s="18"/>
      <c r="E182" s="17" t="s">
        <v>289</v>
      </c>
      <c r="F182" s="17" t="s">
        <v>550</v>
      </c>
      <c r="G182">
        <v>6.4325221238937982E-2</v>
      </c>
    </row>
    <row r="183" spans="1:7" ht="50" customHeight="1">
      <c r="A183" s="16" t="s">
        <v>856</v>
      </c>
      <c r="B183" s="17" t="s">
        <v>857</v>
      </c>
      <c r="C183" s="17" t="s">
        <v>858</v>
      </c>
      <c r="D183" s="18"/>
      <c r="E183" s="17" t="s">
        <v>859</v>
      </c>
      <c r="F183" s="17" t="s">
        <v>860</v>
      </c>
      <c r="G183">
        <v>0.3695796460176991</v>
      </c>
    </row>
    <row r="184" spans="1:7" ht="50" customHeight="1">
      <c r="A184" s="16" t="s">
        <v>861</v>
      </c>
      <c r="B184" s="17" t="s">
        <v>862</v>
      </c>
      <c r="C184" s="17" t="s">
        <v>863</v>
      </c>
      <c r="D184" s="18"/>
      <c r="E184" s="17" t="s">
        <v>423</v>
      </c>
      <c r="F184" s="17" t="s">
        <v>838</v>
      </c>
      <c r="G184">
        <v>0.16283185840707967</v>
      </c>
    </row>
    <row r="185" spans="1:7" ht="50" customHeight="1">
      <c r="A185" s="16" t="s">
        <v>864</v>
      </c>
      <c r="B185" s="17" t="s">
        <v>865</v>
      </c>
      <c r="C185" s="17" t="s">
        <v>866</v>
      </c>
      <c r="D185" s="18"/>
      <c r="E185" s="17" t="s">
        <v>242</v>
      </c>
      <c r="F185" s="17" t="s">
        <v>867</v>
      </c>
      <c r="G185">
        <v>9.8174778761061843E-2</v>
      </c>
    </row>
    <row r="186" spans="1:7" ht="50" customHeight="1">
      <c r="A186" s="16" t="s">
        <v>868</v>
      </c>
      <c r="B186" s="17" t="s">
        <v>869</v>
      </c>
      <c r="C186" s="17" t="s">
        <v>870</v>
      </c>
      <c r="D186" s="18"/>
      <c r="E186" s="17" t="s">
        <v>214</v>
      </c>
      <c r="F186" s="17" t="s">
        <v>215</v>
      </c>
      <c r="G186">
        <v>0.12809734513274332</v>
      </c>
    </row>
    <row r="187" spans="1:7" ht="50" customHeight="1">
      <c r="A187" s="16" t="s">
        <v>871</v>
      </c>
      <c r="B187" s="17" t="s">
        <v>872</v>
      </c>
      <c r="C187" s="17" t="s">
        <v>873</v>
      </c>
      <c r="D187" s="18"/>
      <c r="E187" s="17" t="s">
        <v>214</v>
      </c>
      <c r="F187" s="17" t="s">
        <v>215</v>
      </c>
      <c r="G187">
        <v>5.4811946902654785E-2</v>
      </c>
    </row>
    <row r="188" spans="1:7" ht="50" customHeight="1">
      <c r="A188" s="16" t="s">
        <v>874</v>
      </c>
      <c r="B188" s="17" t="s">
        <v>875</v>
      </c>
      <c r="C188" s="17" t="s">
        <v>876</v>
      </c>
      <c r="D188" s="18"/>
      <c r="E188" s="17" t="s">
        <v>242</v>
      </c>
      <c r="F188" s="17" t="s">
        <v>618</v>
      </c>
      <c r="G188">
        <v>3.4292035398229982E-2</v>
      </c>
    </row>
    <row r="189" spans="1:7" ht="50" customHeight="1">
      <c r="A189" s="16" t="s">
        <v>877</v>
      </c>
      <c r="B189" s="17" t="s">
        <v>878</v>
      </c>
      <c r="C189" s="17" t="s">
        <v>879</v>
      </c>
      <c r="D189" s="18"/>
      <c r="E189" s="17" t="s">
        <v>234</v>
      </c>
      <c r="F189" s="17" t="s">
        <v>322</v>
      </c>
      <c r="G189">
        <v>8.56194690265486E-2</v>
      </c>
    </row>
    <row r="190" spans="1:7" ht="50" customHeight="1">
      <c r="A190" s="16" t="s">
        <v>880</v>
      </c>
      <c r="B190" s="17" t="s">
        <v>881</v>
      </c>
      <c r="C190" s="17" t="s">
        <v>882</v>
      </c>
      <c r="D190" s="18"/>
      <c r="E190" s="17" t="s">
        <v>188</v>
      </c>
      <c r="F190" s="17"/>
      <c r="G190">
        <v>4.9889380530973408E-2</v>
      </c>
    </row>
    <row r="191" spans="1:7" ht="49" customHeight="1">
      <c r="A191" s="16" t="s">
        <v>883</v>
      </c>
      <c r="B191" s="17" t="s">
        <v>884</v>
      </c>
      <c r="C191" s="17" t="s">
        <v>885</v>
      </c>
      <c r="D191" s="18"/>
      <c r="E191" s="17" t="s">
        <v>188</v>
      </c>
      <c r="F191" s="17" t="s">
        <v>672</v>
      </c>
      <c r="G191">
        <v>-1.1117256637168182E-2</v>
      </c>
    </row>
    <row r="192" spans="1:7" ht="50" customHeight="1">
      <c r="A192" s="16" t="s">
        <v>886</v>
      </c>
      <c r="B192" s="17" t="s">
        <v>887</v>
      </c>
      <c r="C192" s="17" t="s">
        <v>888</v>
      </c>
      <c r="D192" s="18"/>
      <c r="E192" s="17" t="s">
        <v>234</v>
      </c>
      <c r="F192" s="17" t="s">
        <v>322</v>
      </c>
      <c r="G192">
        <v>0.11736725663716802</v>
      </c>
    </row>
    <row r="193" spans="1:7" ht="50" customHeight="1">
      <c r="A193" s="16" t="s">
        <v>889</v>
      </c>
      <c r="B193" s="17" t="s">
        <v>890</v>
      </c>
      <c r="C193" s="17" t="s">
        <v>891</v>
      </c>
      <c r="D193" s="18"/>
      <c r="E193" s="17" t="s">
        <v>892</v>
      </c>
      <c r="F193" s="17" t="s">
        <v>893</v>
      </c>
      <c r="G193">
        <v>9.292035398230078E-2</v>
      </c>
    </row>
    <row r="194" spans="1:7" ht="50" customHeight="1">
      <c r="A194" s="16" t="s">
        <v>894</v>
      </c>
      <c r="B194" s="17" t="s">
        <v>895</v>
      </c>
      <c r="C194" s="17" t="s">
        <v>896</v>
      </c>
      <c r="D194" s="18"/>
      <c r="E194" s="17" t="s">
        <v>183</v>
      </c>
      <c r="F194" s="17" t="s">
        <v>215</v>
      </c>
      <c r="G194">
        <v>0.25857300884955764</v>
      </c>
    </row>
    <row r="195" spans="1:7" ht="50" customHeight="1">
      <c r="A195" s="16" t="s">
        <v>897</v>
      </c>
      <c r="B195" s="17" t="s">
        <v>898</v>
      </c>
      <c r="C195" s="17" t="s">
        <v>899</v>
      </c>
      <c r="D195" s="18"/>
      <c r="E195" s="17" t="s">
        <v>183</v>
      </c>
      <c r="F195" s="17" t="s">
        <v>198</v>
      </c>
      <c r="G195">
        <v>4.8783185840707968E-2</v>
      </c>
    </row>
    <row r="196" spans="1:7" ht="50" customHeight="1">
      <c r="A196" s="16" t="s">
        <v>900</v>
      </c>
      <c r="B196" s="17" t="s">
        <v>901</v>
      </c>
      <c r="C196" s="17" t="s">
        <v>902</v>
      </c>
      <c r="D196" s="18"/>
      <c r="E196" s="17" t="s">
        <v>242</v>
      </c>
      <c r="F196" s="17" t="s">
        <v>532</v>
      </c>
      <c r="G196">
        <v>-0.10000000000000007</v>
      </c>
    </row>
    <row r="197" spans="1:7" ht="50" customHeight="1">
      <c r="A197" s="16" t="s">
        <v>903</v>
      </c>
      <c r="B197" s="17" t="s">
        <v>904</v>
      </c>
      <c r="C197" s="17" t="s">
        <v>905</v>
      </c>
      <c r="D197" s="18"/>
      <c r="E197" s="17" t="s">
        <v>303</v>
      </c>
      <c r="F197" s="17" t="s">
        <v>906</v>
      </c>
      <c r="G197">
        <v>8.3407079646017651E-2</v>
      </c>
    </row>
    <row r="198" spans="1:7" ht="50" customHeight="1">
      <c r="A198" s="16" t="s">
        <v>907</v>
      </c>
      <c r="B198" s="17" t="s">
        <v>908</v>
      </c>
      <c r="C198" s="17" t="s">
        <v>909</v>
      </c>
      <c r="D198" s="18"/>
      <c r="E198" s="17" t="s">
        <v>234</v>
      </c>
      <c r="F198" s="17" t="s">
        <v>910</v>
      </c>
      <c r="G198">
        <v>1.8528761061946789E-2</v>
      </c>
    </row>
    <row r="199" spans="1:7" ht="50" customHeight="1">
      <c r="A199" s="16" t="s">
        <v>911</v>
      </c>
      <c r="B199" s="17" t="s">
        <v>912</v>
      </c>
      <c r="C199" s="17" t="s">
        <v>913</v>
      </c>
      <c r="D199" s="18"/>
      <c r="E199" s="17" t="s">
        <v>914</v>
      </c>
      <c r="F199" s="17" t="s">
        <v>915</v>
      </c>
      <c r="G199">
        <v>9.9502212389380465E-2</v>
      </c>
    </row>
    <row r="200" spans="1:7" ht="50" customHeight="1">
      <c r="A200" s="16" t="s">
        <v>916</v>
      </c>
      <c r="B200" s="17" t="s">
        <v>917</v>
      </c>
      <c r="C200" s="17" t="s">
        <v>918</v>
      </c>
      <c r="D200" s="18"/>
      <c r="E200" s="17" t="s">
        <v>193</v>
      </c>
      <c r="F200" s="17" t="s">
        <v>334</v>
      </c>
      <c r="G200">
        <v>5.6415929203538599E-3</v>
      </c>
    </row>
    <row r="201" spans="1:7" ht="50" customHeight="1">
      <c r="A201" s="16" t="s">
        <v>919</v>
      </c>
      <c r="B201" s="17" t="s">
        <v>920</v>
      </c>
      <c r="C201" s="17" t="s">
        <v>921</v>
      </c>
      <c r="D201" s="18"/>
      <c r="E201" s="17" t="s">
        <v>173</v>
      </c>
      <c r="F201" s="17" t="s">
        <v>922</v>
      </c>
      <c r="G201">
        <v>-0.13877212389380539</v>
      </c>
    </row>
    <row r="202" spans="1:7" ht="50" customHeight="1">
      <c r="A202" s="16" t="s">
        <v>923</v>
      </c>
      <c r="B202" s="17" t="s">
        <v>924</v>
      </c>
      <c r="C202" s="17" t="s">
        <v>925</v>
      </c>
      <c r="D202" s="18"/>
      <c r="E202" s="17" t="s">
        <v>276</v>
      </c>
      <c r="F202" s="17" t="s">
        <v>277</v>
      </c>
      <c r="G202">
        <v>9.3086283185840626E-2</v>
      </c>
    </row>
    <row r="203" spans="1:7" ht="50" customHeight="1">
      <c r="A203" s="16" t="s">
        <v>926</v>
      </c>
      <c r="B203" s="17" t="s">
        <v>927</v>
      </c>
      <c r="C203" s="17" t="s">
        <v>928</v>
      </c>
      <c r="D203" s="18"/>
      <c r="E203" s="17" t="s">
        <v>188</v>
      </c>
      <c r="F203" s="17" t="s">
        <v>929</v>
      </c>
      <c r="G203">
        <v>0.31521017699115034</v>
      </c>
    </row>
    <row r="204" spans="1:7" ht="50" customHeight="1">
      <c r="A204" s="16" t="s">
        <v>930</v>
      </c>
      <c r="B204" s="17" t="s">
        <v>931</v>
      </c>
      <c r="C204" s="17" t="s">
        <v>932</v>
      </c>
      <c r="D204" s="18"/>
      <c r="E204" s="17" t="s">
        <v>242</v>
      </c>
      <c r="F204" s="17" t="s">
        <v>290</v>
      </c>
      <c r="G204">
        <v>2.2234513274336287E-2</v>
      </c>
    </row>
    <row r="205" spans="1:7" ht="50" customHeight="1">
      <c r="A205" s="16" t="s">
        <v>933</v>
      </c>
      <c r="B205" s="17" t="s">
        <v>934</v>
      </c>
      <c r="C205" s="17" t="s">
        <v>935</v>
      </c>
      <c r="D205" s="18"/>
      <c r="E205" s="17" t="s">
        <v>214</v>
      </c>
      <c r="F205" s="17" t="s">
        <v>215</v>
      </c>
      <c r="G205">
        <v>0.13556415929203536</v>
      </c>
    </row>
    <row r="206" spans="1:7" ht="50" customHeight="1">
      <c r="A206" s="16" t="s">
        <v>936</v>
      </c>
      <c r="B206" s="17" t="s">
        <v>937</v>
      </c>
      <c r="C206" s="17" t="s">
        <v>938</v>
      </c>
      <c r="D206" s="18"/>
      <c r="E206" s="17" t="s">
        <v>289</v>
      </c>
      <c r="F206" s="17" t="s">
        <v>834</v>
      </c>
      <c r="G206">
        <v>0.48119469026548667</v>
      </c>
    </row>
    <row r="207" spans="1:7" ht="50" customHeight="1">
      <c r="A207" s="16" t="s">
        <v>939</v>
      </c>
      <c r="B207" s="17" t="s">
        <v>940</v>
      </c>
      <c r="C207" s="17" t="s">
        <v>941</v>
      </c>
      <c r="D207" s="18"/>
      <c r="E207" s="17" t="s">
        <v>242</v>
      </c>
      <c r="F207" s="17" t="s">
        <v>942</v>
      </c>
      <c r="G207">
        <v>6.2665929203539833E-2</v>
      </c>
    </row>
    <row r="208" spans="1:7" ht="50" customHeight="1">
      <c r="A208" s="16" t="s">
        <v>943</v>
      </c>
      <c r="B208" s="17" t="s">
        <v>944</v>
      </c>
      <c r="C208" s="17" t="s">
        <v>945</v>
      </c>
      <c r="D208" s="18"/>
      <c r="E208" s="17" t="s">
        <v>188</v>
      </c>
      <c r="F208" s="17"/>
      <c r="G208">
        <v>0.37936946902654867</v>
      </c>
    </row>
    <row r="209" spans="1:7" ht="50" customHeight="1">
      <c r="A209" s="16" t="s">
        <v>946</v>
      </c>
      <c r="B209" s="17" t="s">
        <v>947</v>
      </c>
      <c r="C209" s="17" t="s">
        <v>948</v>
      </c>
      <c r="D209" s="18"/>
      <c r="E209" s="17" t="s">
        <v>206</v>
      </c>
      <c r="F209" s="17" t="s">
        <v>311</v>
      </c>
      <c r="G209">
        <v>6.0398230088495541E-2</v>
      </c>
    </row>
    <row r="210" spans="1:7" ht="50" customHeight="1">
      <c r="A210" s="16" t="s">
        <v>949</v>
      </c>
      <c r="B210" s="17" t="s">
        <v>950</v>
      </c>
      <c r="C210" s="17" t="s">
        <v>951</v>
      </c>
      <c r="D210" s="18"/>
      <c r="E210" s="17" t="s">
        <v>242</v>
      </c>
      <c r="F210" s="17" t="s">
        <v>483</v>
      </c>
      <c r="G210">
        <v>2.4225663716814137E-2</v>
      </c>
    </row>
    <row r="211" spans="1:7" ht="34.75" customHeight="1">
      <c r="A211" s="16" t="s">
        <v>952</v>
      </c>
      <c r="B211" s="17" t="s">
        <v>953</v>
      </c>
      <c r="C211" s="17" t="s">
        <v>954</v>
      </c>
      <c r="D211" s="18"/>
      <c r="E211" s="17" t="s">
        <v>214</v>
      </c>
      <c r="F211" s="17" t="s">
        <v>410</v>
      </c>
      <c r="G211">
        <v>1.6869469026548633E-2</v>
      </c>
    </row>
    <row r="212" spans="1:7" ht="50" customHeight="1">
      <c r="A212" s="16" t="s">
        <v>955</v>
      </c>
      <c r="B212" s="17" t="s">
        <v>956</v>
      </c>
      <c r="C212" s="17" t="s">
        <v>957</v>
      </c>
      <c r="D212" s="18"/>
      <c r="E212" s="17" t="s">
        <v>958</v>
      </c>
      <c r="F212" s="17" t="s">
        <v>959</v>
      </c>
      <c r="G212">
        <v>0.57256637168141589</v>
      </c>
    </row>
    <row r="213" spans="1:7" ht="50" customHeight="1">
      <c r="A213" s="16" t="s">
        <v>960</v>
      </c>
      <c r="B213" s="17" t="s">
        <v>961</v>
      </c>
      <c r="C213" s="17" t="s">
        <v>962</v>
      </c>
      <c r="D213" s="18"/>
      <c r="E213" s="17" t="s">
        <v>214</v>
      </c>
      <c r="F213" s="17" t="s">
        <v>410</v>
      </c>
      <c r="G213">
        <v>0.17959070796460172</v>
      </c>
    </row>
    <row r="214" spans="1:7" ht="50" customHeight="1">
      <c r="A214" s="16" t="s">
        <v>963</v>
      </c>
      <c r="B214" s="17" t="s">
        <v>964</v>
      </c>
      <c r="C214" s="17" t="s">
        <v>965</v>
      </c>
      <c r="D214" s="18"/>
      <c r="E214" s="17" t="s">
        <v>966</v>
      </c>
      <c r="F214" s="17" t="s">
        <v>967</v>
      </c>
      <c r="G214">
        <v>0.25176991150442485</v>
      </c>
    </row>
    <row r="215" spans="1:7" ht="50" customHeight="1">
      <c r="A215" s="16" t="s">
        <v>968</v>
      </c>
      <c r="B215" s="17" t="s">
        <v>969</v>
      </c>
      <c r="C215" s="17" t="s">
        <v>970</v>
      </c>
      <c r="D215" s="18"/>
      <c r="E215" s="17" t="s">
        <v>183</v>
      </c>
      <c r="F215" s="17" t="s">
        <v>971</v>
      </c>
      <c r="G215">
        <v>0.27853982300884961</v>
      </c>
    </row>
    <row r="216" spans="1:7" ht="50" customHeight="1">
      <c r="A216" s="16" t="s">
        <v>972</v>
      </c>
      <c r="B216" s="17" t="s">
        <v>973</v>
      </c>
      <c r="C216" s="17" t="s">
        <v>974</v>
      </c>
      <c r="D216" s="18"/>
      <c r="E216" s="17" t="s">
        <v>242</v>
      </c>
      <c r="F216" s="17" t="s">
        <v>975</v>
      </c>
      <c r="G216">
        <v>8.705752212389381E-2</v>
      </c>
    </row>
    <row r="217" spans="1:7" ht="50" customHeight="1">
      <c r="A217" s="16" t="s">
        <v>976</v>
      </c>
      <c r="B217" s="17" t="s">
        <v>977</v>
      </c>
      <c r="C217" s="17" t="s">
        <v>978</v>
      </c>
      <c r="D217" s="18"/>
      <c r="E217" s="17" t="s">
        <v>242</v>
      </c>
      <c r="F217" s="17" t="s">
        <v>979</v>
      </c>
      <c r="G217">
        <v>9.2643805309734498E-2</v>
      </c>
    </row>
    <row r="218" spans="1:7" ht="50" customHeight="1">
      <c r="A218" s="16" t="s">
        <v>980</v>
      </c>
      <c r="B218" s="17" t="s">
        <v>981</v>
      </c>
      <c r="C218" s="17" t="s">
        <v>982</v>
      </c>
      <c r="D218" s="18"/>
      <c r="E218" s="17" t="s">
        <v>214</v>
      </c>
      <c r="F218" s="17" t="s">
        <v>410</v>
      </c>
      <c r="G218">
        <v>0.10132743362831846</v>
      </c>
    </row>
    <row r="219" spans="1:7" ht="50" customHeight="1">
      <c r="A219" s="16" t="s">
        <v>983</v>
      </c>
      <c r="B219" s="17" t="s">
        <v>984</v>
      </c>
      <c r="C219" s="17" t="s">
        <v>985</v>
      </c>
      <c r="D219" s="18"/>
      <c r="E219" s="17" t="s">
        <v>289</v>
      </c>
      <c r="F219" s="17" t="s">
        <v>290</v>
      </c>
      <c r="G219">
        <v>7.5553097345132755E-2</v>
      </c>
    </row>
    <row r="220" spans="1:7" ht="50" customHeight="1">
      <c r="A220" s="16" t="s">
        <v>986</v>
      </c>
      <c r="B220" s="17" t="s">
        <v>987</v>
      </c>
      <c r="C220" s="17" t="s">
        <v>988</v>
      </c>
      <c r="D220" s="18"/>
      <c r="E220" s="17" t="s">
        <v>289</v>
      </c>
      <c r="F220" s="17" t="s">
        <v>290</v>
      </c>
      <c r="G220">
        <v>8.2853982300884935E-2</v>
      </c>
    </row>
    <row r="221" spans="1:7" ht="50" customHeight="1">
      <c r="A221" s="16" t="s">
        <v>989</v>
      </c>
      <c r="B221" s="17" t="s">
        <v>990</v>
      </c>
      <c r="C221" s="17" t="s">
        <v>991</v>
      </c>
      <c r="D221" s="18"/>
      <c r="E221" s="17" t="s">
        <v>183</v>
      </c>
      <c r="F221" s="17" t="s">
        <v>202</v>
      </c>
      <c r="G221">
        <v>-1.6205752212389402E-2</v>
      </c>
    </row>
    <row r="222" spans="1:7" ht="50" customHeight="1">
      <c r="A222" s="16" t="s">
        <v>992</v>
      </c>
      <c r="B222" s="17" t="s">
        <v>993</v>
      </c>
      <c r="C222" s="17" t="s">
        <v>994</v>
      </c>
      <c r="D222" s="18"/>
      <c r="E222" s="17" t="s">
        <v>214</v>
      </c>
      <c r="F222" s="17" t="s">
        <v>215</v>
      </c>
      <c r="G222">
        <v>7.4115044247787545E-2</v>
      </c>
    </row>
    <row r="223" spans="1:7" ht="50" customHeight="1">
      <c r="A223" s="16" t="s">
        <v>995</v>
      </c>
      <c r="B223" s="17" t="s">
        <v>996</v>
      </c>
      <c r="C223" s="17" t="s">
        <v>997</v>
      </c>
      <c r="D223" s="18"/>
      <c r="E223" s="17" t="s">
        <v>206</v>
      </c>
      <c r="F223" s="17" t="s">
        <v>998</v>
      </c>
      <c r="G223">
        <v>-2.5995575221238965E-2</v>
      </c>
    </row>
    <row r="224" spans="1:7" ht="50" customHeight="1">
      <c r="A224" s="16" t="s">
        <v>999</v>
      </c>
      <c r="B224" s="17" t="s">
        <v>1000</v>
      </c>
      <c r="C224" s="17" t="s">
        <v>1001</v>
      </c>
      <c r="D224" s="18"/>
      <c r="E224" s="17" t="s">
        <v>234</v>
      </c>
      <c r="F224" s="17" t="s">
        <v>352</v>
      </c>
      <c r="G224">
        <v>0.1613384955752212</v>
      </c>
    </row>
    <row r="225" spans="1:7" ht="50" customHeight="1">
      <c r="A225" s="16" t="s">
        <v>1002</v>
      </c>
      <c r="B225" s="17" t="s">
        <v>1003</v>
      </c>
      <c r="C225" s="17" t="s">
        <v>1004</v>
      </c>
      <c r="D225" s="18"/>
      <c r="E225" s="17" t="s">
        <v>966</v>
      </c>
      <c r="F225" s="17" t="s">
        <v>352</v>
      </c>
      <c r="G225">
        <v>8.4845132743362778E-2</v>
      </c>
    </row>
    <row r="226" spans="1:7" ht="50" customHeight="1">
      <c r="A226" s="16" t="s">
        <v>1005</v>
      </c>
      <c r="B226" s="17" t="s">
        <v>1006</v>
      </c>
      <c r="C226" s="17" t="s">
        <v>1007</v>
      </c>
      <c r="D226" s="18"/>
      <c r="E226" s="17" t="s">
        <v>289</v>
      </c>
      <c r="F226" s="17" t="s">
        <v>290</v>
      </c>
      <c r="G226">
        <v>2.6714601769911531E-2</v>
      </c>
    </row>
    <row r="227" spans="1:7" ht="50" customHeight="1">
      <c r="A227" s="16" t="s">
        <v>1008</v>
      </c>
      <c r="B227" s="17" t="s">
        <v>1009</v>
      </c>
      <c r="C227" s="17" t="s">
        <v>1010</v>
      </c>
      <c r="D227" s="18"/>
      <c r="E227" s="17" t="s">
        <v>206</v>
      </c>
      <c r="F227" s="17" t="s">
        <v>1011</v>
      </c>
      <c r="G227">
        <v>0.17024336283185837</v>
      </c>
    </row>
    <row r="228" spans="1:7" ht="50" customHeight="1">
      <c r="A228" s="16" t="s">
        <v>1012</v>
      </c>
      <c r="B228" s="17" t="s">
        <v>1013</v>
      </c>
      <c r="C228" s="17" t="s">
        <v>1014</v>
      </c>
      <c r="D228" s="18"/>
      <c r="E228" s="17" t="s">
        <v>1015</v>
      </c>
      <c r="F228" s="17" t="s">
        <v>1016</v>
      </c>
      <c r="G228">
        <v>1.0073008849557523</v>
      </c>
    </row>
    <row r="229" spans="1:7" ht="50" customHeight="1">
      <c r="A229" s="16" t="s">
        <v>1017</v>
      </c>
      <c r="B229" s="17" t="s">
        <v>1018</v>
      </c>
      <c r="C229" s="17" t="s">
        <v>1019</v>
      </c>
      <c r="D229" s="18"/>
      <c r="E229" s="17" t="s">
        <v>193</v>
      </c>
      <c r="F229" s="17" t="s">
        <v>1020</v>
      </c>
      <c r="G229">
        <v>0.11415929203539822</v>
      </c>
    </row>
    <row r="230" spans="1:7" ht="50" customHeight="1">
      <c r="A230" s="16" t="s">
        <v>1021</v>
      </c>
      <c r="B230" s="17" t="s">
        <v>1022</v>
      </c>
      <c r="C230" s="17" t="s">
        <v>1023</v>
      </c>
      <c r="D230" s="18"/>
      <c r="E230" s="17" t="s">
        <v>242</v>
      </c>
      <c r="F230" s="17" t="s">
        <v>1024</v>
      </c>
      <c r="G230">
        <v>8.0033185840707843E-2</v>
      </c>
    </row>
    <row r="231" spans="1:7" ht="50" customHeight="1">
      <c r="A231" s="16" t="s">
        <v>1025</v>
      </c>
      <c r="B231" s="17" t="s">
        <v>1026</v>
      </c>
      <c r="C231" s="17" t="s">
        <v>1027</v>
      </c>
      <c r="D231" s="18"/>
      <c r="E231" s="17" t="s">
        <v>234</v>
      </c>
      <c r="F231" s="17" t="s">
        <v>251</v>
      </c>
      <c r="G231">
        <v>0.31493362831858412</v>
      </c>
    </row>
    <row r="232" spans="1:7" ht="50" customHeight="1">
      <c r="A232" s="16" t="s">
        <v>1028</v>
      </c>
      <c r="B232" s="17" t="s">
        <v>1029</v>
      </c>
      <c r="C232" s="17" t="s">
        <v>1030</v>
      </c>
      <c r="D232" s="18"/>
      <c r="E232" s="17" t="s">
        <v>1031</v>
      </c>
      <c r="F232" s="17" t="s">
        <v>1032</v>
      </c>
      <c r="G232">
        <v>5.4756637168141525E-2</v>
      </c>
    </row>
    <row r="233" spans="1:7" ht="50" customHeight="1">
      <c r="A233" s="16" t="s">
        <v>1033</v>
      </c>
      <c r="B233" s="17" t="s">
        <v>1034</v>
      </c>
      <c r="C233" s="17" t="s">
        <v>1035</v>
      </c>
      <c r="D233" s="18"/>
      <c r="E233" s="17" t="s">
        <v>193</v>
      </c>
      <c r="F233" s="17" t="s">
        <v>415</v>
      </c>
      <c r="G233">
        <v>0.1142146017699114</v>
      </c>
    </row>
    <row r="234" spans="1:7" ht="50" customHeight="1">
      <c r="A234" s="16" t="s">
        <v>1036</v>
      </c>
      <c r="B234" s="17" t="s">
        <v>1037</v>
      </c>
      <c r="C234" s="17" t="s">
        <v>1038</v>
      </c>
      <c r="D234" s="18"/>
      <c r="E234" s="17" t="s">
        <v>1039</v>
      </c>
      <c r="F234" s="17" t="s">
        <v>1040</v>
      </c>
      <c r="G234">
        <v>0.21222345132743353</v>
      </c>
    </row>
    <row r="235" spans="1:7" ht="50" customHeight="1">
      <c r="A235" s="16" t="s">
        <v>1041</v>
      </c>
      <c r="B235" s="17" t="s">
        <v>1042</v>
      </c>
      <c r="C235" s="17" t="s">
        <v>1043</v>
      </c>
      <c r="D235" s="18"/>
      <c r="E235" s="17" t="s">
        <v>242</v>
      </c>
      <c r="F235" s="17" t="s">
        <v>1044</v>
      </c>
      <c r="G235">
        <v>7.8761061946902633E-2</v>
      </c>
    </row>
    <row r="236" spans="1:7" ht="50" customHeight="1">
      <c r="A236" s="16" t="s">
        <v>1045</v>
      </c>
      <c r="B236" s="17" t="s">
        <v>1046</v>
      </c>
      <c r="C236" s="17" t="s">
        <v>1047</v>
      </c>
      <c r="D236" s="18"/>
      <c r="E236" s="17" t="s">
        <v>183</v>
      </c>
      <c r="F236" s="17" t="s">
        <v>174</v>
      </c>
      <c r="G236">
        <v>5.4203539823008885E-2</v>
      </c>
    </row>
    <row r="237" spans="1:7" ht="50" customHeight="1">
      <c r="A237" s="16" t="s">
        <v>1048</v>
      </c>
      <c r="B237" s="17" t="s">
        <v>1049</v>
      </c>
      <c r="C237" s="17" t="s">
        <v>1050</v>
      </c>
      <c r="D237" s="18"/>
      <c r="E237" s="17" t="s">
        <v>714</v>
      </c>
      <c r="F237" s="17" t="s">
        <v>1051</v>
      </c>
      <c r="G237">
        <v>0.21128318584070796</v>
      </c>
    </row>
    <row r="238" spans="1:7" ht="50" customHeight="1">
      <c r="A238" s="16" t="s">
        <v>1052</v>
      </c>
      <c r="B238" s="17" t="s">
        <v>1053</v>
      </c>
      <c r="C238" s="17" t="s">
        <v>1054</v>
      </c>
      <c r="D238" s="18"/>
      <c r="E238" s="17" t="s">
        <v>214</v>
      </c>
      <c r="F238" s="17" t="s">
        <v>215</v>
      </c>
      <c r="G238">
        <v>0.16023230088495577</v>
      </c>
    </row>
    <row r="239" spans="1:7" ht="50" customHeight="1">
      <c r="A239" s="16" t="s">
        <v>1055</v>
      </c>
      <c r="B239" s="17" t="s">
        <v>1056</v>
      </c>
      <c r="C239" s="17" t="s">
        <v>1057</v>
      </c>
      <c r="D239" s="18"/>
      <c r="E239" s="17" t="s">
        <v>214</v>
      </c>
      <c r="F239" s="17" t="s">
        <v>215</v>
      </c>
      <c r="G239">
        <v>0.39961283185840707</v>
      </c>
    </row>
    <row r="240" spans="1:7" ht="50" customHeight="1">
      <c r="A240" s="16" t="s">
        <v>1058</v>
      </c>
      <c r="B240" s="17" t="s">
        <v>1059</v>
      </c>
      <c r="C240" s="17" t="s">
        <v>1060</v>
      </c>
      <c r="D240" s="18"/>
      <c r="E240" s="17" t="s">
        <v>281</v>
      </c>
      <c r="F240" s="17" t="s">
        <v>1061</v>
      </c>
      <c r="G240">
        <v>0.97317477876106173</v>
      </c>
    </row>
    <row r="241" spans="1:7" ht="50" customHeight="1">
      <c r="A241" s="16" t="s">
        <v>1062</v>
      </c>
      <c r="B241" s="17" t="s">
        <v>1063</v>
      </c>
      <c r="C241" s="17" t="s">
        <v>1064</v>
      </c>
      <c r="D241" s="18"/>
      <c r="E241" s="17" t="s">
        <v>276</v>
      </c>
      <c r="F241" s="17" t="s">
        <v>277</v>
      </c>
      <c r="G241">
        <v>9.9115044247787665E-2</v>
      </c>
    </row>
    <row r="242" spans="1:7" ht="50" customHeight="1">
      <c r="A242" s="16" t="s">
        <v>1065</v>
      </c>
      <c r="B242" s="17" t="s">
        <v>1066</v>
      </c>
      <c r="C242" s="17" t="s">
        <v>1067</v>
      </c>
      <c r="D242" s="18"/>
      <c r="E242" s="17" t="s">
        <v>368</v>
      </c>
      <c r="F242" s="17" t="s">
        <v>369</v>
      </c>
      <c r="G242">
        <v>0.13466733366683348</v>
      </c>
    </row>
    <row r="243" spans="1:7" ht="50" customHeight="1">
      <c r="A243" s="16" t="s">
        <v>1068</v>
      </c>
      <c r="B243" s="17" t="s">
        <v>1069</v>
      </c>
      <c r="C243" s="17" t="s">
        <v>1070</v>
      </c>
      <c r="D243" s="18"/>
      <c r="E243" s="17" t="s">
        <v>183</v>
      </c>
      <c r="F243" s="17" t="s">
        <v>361</v>
      </c>
      <c r="G243">
        <v>0.15862931465732868</v>
      </c>
    </row>
    <row r="244" spans="1:7" ht="39.5" customHeight="1">
      <c r="A244" s="16" t="s">
        <v>1071</v>
      </c>
      <c r="B244" s="17" t="s">
        <v>1072</v>
      </c>
      <c r="C244" s="17" t="s">
        <v>1073</v>
      </c>
      <c r="D244" s="18"/>
      <c r="E244" s="17" t="s">
        <v>289</v>
      </c>
      <c r="F244" s="17" t="s">
        <v>290</v>
      </c>
      <c r="G244">
        <v>3.6318159079539829E-2</v>
      </c>
    </row>
    <row r="245" spans="1:7" ht="50" customHeight="1">
      <c r="A245" s="16" t="s">
        <v>1074</v>
      </c>
      <c r="B245" s="17" t="s">
        <v>1075</v>
      </c>
      <c r="C245" s="17" t="s">
        <v>1076</v>
      </c>
      <c r="D245" s="18"/>
      <c r="E245" s="17" t="s">
        <v>173</v>
      </c>
      <c r="F245" s="17" t="s">
        <v>174</v>
      </c>
      <c r="G245">
        <v>5.7478739369684943E-2</v>
      </c>
    </row>
    <row r="246" spans="1:7" ht="50" customHeight="1">
      <c r="A246" s="16" t="s">
        <v>1077</v>
      </c>
      <c r="B246" s="17" t="s">
        <v>1078</v>
      </c>
      <c r="C246" s="17" t="s">
        <v>1079</v>
      </c>
      <c r="D246" s="18"/>
      <c r="E246" s="17" t="s">
        <v>966</v>
      </c>
      <c r="F246" s="17" t="s">
        <v>1080</v>
      </c>
      <c r="G246">
        <v>0.1311155577788895</v>
      </c>
    </row>
    <row r="247" spans="1:7" ht="50" customHeight="1">
      <c r="A247" s="16" t="s">
        <v>1081</v>
      </c>
      <c r="B247" s="17" t="s">
        <v>1082</v>
      </c>
      <c r="C247" s="17" t="s">
        <v>1083</v>
      </c>
      <c r="D247" s="18"/>
      <c r="E247" s="17" t="s">
        <v>234</v>
      </c>
      <c r="F247" s="17" t="s">
        <v>1084</v>
      </c>
      <c r="G247">
        <v>1.5257628814407268E-2</v>
      </c>
    </row>
    <row r="248" spans="1:7" ht="50" customHeight="1">
      <c r="A248" s="16" t="s">
        <v>1085</v>
      </c>
      <c r="B248" s="17" t="s">
        <v>1086</v>
      </c>
      <c r="C248" s="17" t="s">
        <v>1087</v>
      </c>
      <c r="D248" s="18"/>
      <c r="E248" s="17" t="s">
        <v>183</v>
      </c>
      <c r="F248" s="17" t="s">
        <v>765</v>
      </c>
      <c r="G248">
        <v>1.8459229614807421E-2</v>
      </c>
    </row>
    <row r="249" spans="1:7" ht="50" customHeight="1">
      <c r="A249" s="16" t="s">
        <v>1088</v>
      </c>
      <c r="B249" s="17" t="s">
        <v>1089</v>
      </c>
      <c r="C249" s="17" t="s">
        <v>1090</v>
      </c>
      <c r="D249" s="18"/>
      <c r="E249" s="17" t="s">
        <v>423</v>
      </c>
      <c r="F249" s="17" t="s">
        <v>1091</v>
      </c>
      <c r="G249">
        <v>1.655827913956984E-2</v>
      </c>
    </row>
    <row r="250" spans="1:7" ht="50" customHeight="1">
      <c r="A250" s="16" t="s">
        <v>1092</v>
      </c>
      <c r="B250" s="17" t="s">
        <v>1093</v>
      </c>
      <c r="C250" s="17" t="s">
        <v>1094</v>
      </c>
      <c r="D250" s="18"/>
      <c r="E250" s="17" t="s">
        <v>242</v>
      </c>
      <c r="F250" s="17" t="s">
        <v>454</v>
      </c>
      <c r="G250">
        <v>-3.8069034517258619E-2</v>
      </c>
    </row>
    <row r="251" spans="1:7" ht="50" customHeight="1">
      <c r="A251" s="16" t="s">
        <v>1095</v>
      </c>
      <c r="B251" s="17" t="s">
        <v>1096</v>
      </c>
      <c r="C251" s="17" t="s">
        <v>1097</v>
      </c>
      <c r="D251" s="18"/>
      <c r="E251" s="17" t="s">
        <v>234</v>
      </c>
      <c r="F251" s="17" t="s">
        <v>443</v>
      </c>
      <c r="G251">
        <v>2.8864432216108144E-2</v>
      </c>
    </row>
    <row r="252" spans="1:7" ht="50" customHeight="1">
      <c r="A252" s="16" t="s">
        <v>1098</v>
      </c>
      <c r="B252" s="17" t="s">
        <v>1099</v>
      </c>
      <c r="C252" s="17" t="s">
        <v>1100</v>
      </c>
      <c r="D252" s="18"/>
      <c r="E252" s="17" t="s">
        <v>183</v>
      </c>
      <c r="F252" s="17" t="s">
        <v>202</v>
      </c>
      <c r="G252">
        <v>2.3011505752876457E-2</v>
      </c>
    </row>
    <row r="253" spans="1:7" ht="50" customHeight="1">
      <c r="A253" s="16" t="s">
        <v>1101</v>
      </c>
      <c r="B253" s="17" t="s">
        <v>1102</v>
      </c>
      <c r="C253" s="17" t="s">
        <v>1103</v>
      </c>
      <c r="D253" s="18"/>
      <c r="E253" s="17" t="s">
        <v>242</v>
      </c>
      <c r="F253" s="17" t="s">
        <v>1104</v>
      </c>
      <c r="G253">
        <v>0.89044522261130565</v>
      </c>
    </row>
    <row r="254" spans="1:7" ht="50" customHeight="1">
      <c r="A254" s="16" t="s">
        <v>1105</v>
      </c>
      <c r="B254" s="17" t="s">
        <v>1106</v>
      </c>
      <c r="C254" s="17" t="s">
        <v>1107</v>
      </c>
      <c r="D254" s="18"/>
      <c r="E254" s="17" t="s">
        <v>188</v>
      </c>
      <c r="F254" s="17" t="s">
        <v>269</v>
      </c>
      <c r="G254">
        <v>0.39494747373686845</v>
      </c>
    </row>
    <row r="255" spans="1:7" ht="50" customHeight="1">
      <c r="A255" s="16" t="s">
        <v>1108</v>
      </c>
      <c r="B255" s="17" t="s">
        <v>1109</v>
      </c>
      <c r="C255" s="17" t="s">
        <v>1110</v>
      </c>
      <c r="D255" s="18"/>
      <c r="E255" s="17" t="s">
        <v>242</v>
      </c>
      <c r="F255" s="17" t="s">
        <v>1111</v>
      </c>
      <c r="G255">
        <v>-0.1837918959479739</v>
      </c>
    </row>
    <row r="256" spans="1:7" ht="50" customHeight="1">
      <c r="A256" s="16" t="s">
        <v>1112</v>
      </c>
      <c r="B256" s="17" t="s">
        <v>1113</v>
      </c>
      <c r="C256" s="17" t="s">
        <v>1114</v>
      </c>
      <c r="D256" s="18"/>
      <c r="E256" s="17" t="s">
        <v>289</v>
      </c>
      <c r="F256" s="17" t="s">
        <v>290</v>
      </c>
      <c r="G256">
        <v>7.4787393696848434E-2</v>
      </c>
    </row>
    <row r="257" spans="1:7" ht="50" customHeight="1">
      <c r="A257" s="16" t="s">
        <v>1115</v>
      </c>
      <c r="B257" s="17" t="s">
        <v>1116</v>
      </c>
      <c r="C257" s="17" t="s">
        <v>1117</v>
      </c>
      <c r="D257" s="18"/>
      <c r="E257" s="17" t="s">
        <v>178</v>
      </c>
      <c r="F257" s="17" t="s">
        <v>1118</v>
      </c>
      <c r="G257">
        <v>1.4836918459229615</v>
      </c>
    </row>
    <row r="258" spans="1:7" ht="50" customHeight="1">
      <c r="A258" s="16" t="s">
        <v>1119</v>
      </c>
      <c r="B258" s="17" t="s">
        <v>1120</v>
      </c>
      <c r="C258" s="17" t="s">
        <v>1121</v>
      </c>
      <c r="D258" s="18"/>
      <c r="E258" s="17" t="s">
        <v>178</v>
      </c>
      <c r="F258" s="17" t="s">
        <v>1118</v>
      </c>
      <c r="G258">
        <v>0.99904952476238118</v>
      </c>
    </row>
    <row r="259" spans="1:7" ht="50" customHeight="1">
      <c r="A259" s="16" t="s">
        <v>1122</v>
      </c>
      <c r="B259" s="17" t="s">
        <v>1123</v>
      </c>
      <c r="C259" s="17" t="s">
        <v>1124</v>
      </c>
      <c r="D259" s="18"/>
      <c r="E259" s="17" t="s">
        <v>281</v>
      </c>
      <c r="F259" s="17" t="s">
        <v>1125</v>
      </c>
      <c r="G259">
        <v>0.18099049524762384</v>
      </c>
    </row>
    <row r="260" spans="1:7" ht="50" customHeight="1">
      <c r="A260" s="16" t="s">
        <v>1126</v>
      </c>
      <c r="B260" s="17" t="s">
        <v>1127</v>
      </c>
      <c r="C260" s="17" t="s">
        <v>1128</v>
      </c>
      <c r="D260" s="18"/>
      <c r="E260" s="17" t="s">
        <v>183</v>
      </c>
      <c r="F260" s="17" t="s">
        <v>1129</v>
      </c>
      <c r="G260">
        <v>0.78769384692346156</v>
      </c>
    </row>
    <row r="261" spans="1:7" ht="50" customHeight="1">
      <c r="A261" s="16" t="s">
        <v>1130</v>
      </c>
      <c r="B261" s="17" t="s">
        <v>1131</v>
      </c>
      <c r="C261" s="17" t="s">
        <v>1132</v>
      </c>
      <c r="D261" s="18"/>
      <c r="E261" s="17" t="s">
        <v>214</v>
      </c>
      <c r="F261" s="17" t="s">
        <v>410</v>
      </c>
      <c r="G261">
        <v>0.22066033016508269</v>
      </c>
    </row>
    <row r="262" spans="1:7" ht="50" customHeight="1">
      <c r="A262" s="16" t="s">
        <v>1133</v>
      </c>
      <c r="B262" s="17" t="s">
        <v>1134</v>
      </c>
      <c r="C262" s="17" t="s">
        <v>1135</v>
      </c>
      <c r="D262" s="18"/>
      <c r="E262" s="17" t="s">
        <v>188</v>
      </c>
      <c r="F262" s="17" t="s">
        <v>269</v>
      </c>
      <c r="G262">
        <v>0.13531765882941474</v>
      </c>
    </row>
    <row r="263" spans="1:7" ht="50" customHeight="1">
      <c r="A263" s="16" t="s">
        <v>1136</v>
      </c>
      <c r="B263" s="17" t="s">
        <v>1137</v>
      </c>
      <c r="C263" s="17" t="s">
        <v>1138</v>
      </c>
      <c r="D263" s="18"/>
      <c r="E263" s="17" t="s">
        <v>281</v>
      </c>
      <c r="F263" s="17" t="s">
        <v>1125</v>
      </c>
      <c r="G263">
        <v>0.8569284642321161</v>
      </c>
    </row>
    <row r="264" spans="1:7" ht="50" customHeight="1">
      <c r="A264" s="16" t="s">
        <v>1139</v>
      </c>
      <c r="B264" s="17" t="s">
        <v>1140</v>
      </c>
      <c r="C264" s="17" t="s">
        <v>1141</v>
      </c>
      <c r="D264" s="18"/>
      <c r="E264" s="17" t="s">
        <v>281</v>
      </c>
      <c r="F264" s="17" t="s">
        <v>1142</v>
      </c>
      <c r="G264">
        <v>0.90855427713856929</v>
      </c>
    </row>
    <row r="265" spans="1:7" ht="50" customHeight="1">
      <c r="A265" s="16" t="s">
        <v>1143</v>
      </c>
      <c r="B265" s="17" t="s">
        <v>1144</v>
      </c>
      <c r="C265" s="17" t="s">
        <v>1145</v>
      </c>
      <c r="D265" s="18"/>
      <c r="E265" s="17" t="s">
        <v>193</v>
      </c>
      <c r="F265" s="17" t="s">
        <v>334</v>
      </c>
      <c r="G265">
        <v>1.1192596298149073</v>
      </c>
    </row>
    <row r="266" spans="1:7" ht="50" customHeight="1">
      <c r="A266" s="16" t="s">
        <v>1146</v>
      </c>
      <c r="B266" s="17" t="s">
        <v>1147</v>
      </c>
      <c r="C266" s="17" t="s">
        <v>1148</v>
      </c>
      <c r="D266" s="18"/>
      <c r="E266" s="17" t="s">
        <v>281</v>
      </c>
      <c r="F266" s="17" t="s">
        <v>1149</v>
      </c>
      <c r="G266">
        <v>1.1533766883441716</v>
      </c>
    </row>
    <row r="267" spans="1:7" ht="50" customHeight="1">
      <c r="A267" s="16" t="s">
        <v>1150</v>
      </c>
      <c r="B267" s="17" t="s">
        <v>1151</v>
      </c>
      <c r="C267" s="17" t="s">
        <v>1152</v>
      </c>
      <c r="D267" s="18"/>
      <c r="E267" s="17" t="s">
        <v>234</v>
      </c>
      <c r="F267" s="17" t="s">
        <v>1153</v>
      </c>
      <c r="G267">
        <v>0.28159079539769882</v>
      </c>
    </row>
    <row r="268" spans="1:7" ht="50" customHeight="1">
      <c r="A268" s="16" t="s">
        <v>1154</v>
      </c>
      <c r="B268" s="17" t="s">
        <v>1155</v>
      </c>
      <c r="C268" s="17" t="s">
        <v>1156</v>
      </c>
      <c r="D268" s="18"/>
      <c r="E268" s="17" t="s">
        <v>214</v>
      </c>
      <c r="F268" s="17" t="s">
        <v>1157</v>
      </c>
      <c r="G268">
        <v>-0.17933966983491736</v>
      </c>
    </row>
    <row r="269" spans="1:7" ht="50" customHeight="1">
      <c r="A269" s="16" t="s">
        <v>1158</v>
      </c>
      <c r="B269" s="17" t="s">
        <v>1159</v>
      </c>
      <c r="C269" s="17" t="s">
        <v>1160</v>
      </c>
      <c r="D269" s="18"/>
      <c r="E269" s="17" t="s">
        <v>423</v>
      </c>
      <c r="F269" s="17" t="s">
        <v>1161</v>
      </c>
      <c r="G269">
        <v>0.28004002001000494</v>
      </c>
    </row>
    <row r="270" spans="1:7" ht="50" customHeight="1">
      <c r="A270" s="16" t="s">
        <v>1162</v>
      </c>
      <c r="B270" s="17" t="s">
        <v>1163</v>
      </c>
      <c r="C270" s="17" t="s">
        <v>1164</v>
      </c>
      <c r="D270" s="18"/>
      <c r="E270" s="17" t="s">
        <v>242</v>
      </c>
      <c r="F270" s="17" t="s">
        <v>454</v>
      </c>
      <c r="G270">
        <v>-0.1689344672336168</v>
      </c>
    </row>
    <row r="271" spans="1:7" ht="50" customHeight="1">
      <c r="A271" s="16" t="s">
        <v>1165</v>
      </c>
      <c r="B271" s="17" t="s">
        <v>1166</v>
      </c>
      <c r="C271" s="17" t="s">
        <v>1167</v>
      </c>
      <c r="D271" s="18"/>
      <c r="E271" s="17" t="s">
        <v>234</v>
      </c>
      <c r="F271" s="17" t="s">
        <v>1168</v>
      </c>
      <c r="G271">
        <v>-0.18444222111055517</v>
      </c>
    </row>
    <row r="272" spans="1:7" ht="50" customHeight="1">
      <c r="A272" s="16" t="s">
        <v>1169</v>
      </c>
      <c r="B272" s="17" t="s">
        <v>1170</v>
      </c>
      <c r="C272" s="17" t="s">
        <v>1171</v>
      </c>
      <c r="D272" s="18"/>
      <c r="E272" s="17" t="s">
        <v>242</v>
      </c>
      <c r="F272" s="17" t="s">
        <v>1172</v>
      </c>
      <c r="G272">
        <v>0.10410205102551287</v>
      </c>
    </row>
    <row r="273" spans="1:7" ht="50" customHeight="1">
      <c r="A273" s="16" t="s">
        <v>1173</v>
      </c>
      <c r="B273" s="17" t="s">
        <v>1174</v>
      </c>
      <c r="C273" s="17" t="s">
        <v>1175</v>
      </c>
      <c r="D273" s="18"/>
      <c r="E273" s="17" t="s">
        <v>289</v>
      </c>
      <c r="F273" s="17" t="s">
        <v>326</v>
      </c>
      <c r="G273">
        <v>5.1175587793896964E-2</v>
      </c>
    </row>
    <row r="274" spans="1:7" ht="50" customHeight="1">
      <c r="A274" s="16" t="s">
        <v>1176</v>
      </c>
      <c r="B274" s="17" t="s">
        <v>1177</v>
      </c>
      <c r="C274" s="17" t="s">
        <v>1178</v>
      </c>
      <c r="D274" s="18"/>
      <c r="E274" s="17" t="s">
        <v>594</v>
      </c>
      <c r="F274" s="17" t="s">
        <v>633</v>
      </c>
      <c r="G274">
        <v>0.16698349174587304</v>
      </c>
    </row>
    <row r="275" spans="1:7" ht="50" customHeight="1">
      <c r="A275" s="16" t="s">
        <v>1179</v>
      </c>
      <c r="B275" s="17" t="s">
        <v>1180</v>
      </c>
      <c r="C275" s="17" t="s">
        <v>1181</v>
      </c>
      <c r="D275" s="18"/>
      <c r="E275" s="17" t="s">
        <v>632</v>
      </c>
      <c r="F275" s="17" t="s">
        <v>1182</v>
      </c>
      <c r="G275">
        <v>0.3131565782891445</v>
      </c>
    </row>
    <row r="276" spans="1:7" ht="50" customHeight="1">
      <c r="A276" s="16" t="s">
        <v>1183</v>
      </c>
      <c r="B276" s="17" t="s">
        <v>1184</v>
      </c>
      <c r="C276" s="17" t="s">
        <v>1185</v>
      </c>
      <c r="D276" s="18"/>
      <c r="E276" s="17" t="s">
        <v>183</v>
      </c>
      <c r="F276" s="17" t="s">
        <v>1186</v>
      </c>
      <c r="G276">
        <v>0.19259629814907456</v>
      </c>
    </row>
    <row r="277" spans="1:7" ht="50" customHeight="1">
      <c r="A277" s="16" t="s">
        <v>1187</v>
      </c>
      <c r="B277" s="17" t="s">
        <v>1188</v>
      </c>
      <c r="C277" s="17" t="s">
        <v>1189</v>
      </c>
      <c r="D277" s="18"/>
      <c r="E277" s="17" t="s">
        <v>183</v>
      </c>
      <c r="F277" s="17" t="s">
        <v>1129</v>
      </c>
      <c r="G277">
        <v>0.60070035017508749</v>
      </c>
    </row>
    <row r="278" spans="1:7" ht="50" customHeight="1">
      <c r="A278" s="16" t="s">
        <v>1190</v>
      </c>
      <c r="B278" s="17" t="s">
        <v>1191</v>
      </c>
      <c r="C278" s="17" t="s">
        <v>1192</v>
      </c>
      <c r="D278" s="18"/>
      <c r="E278" s="17" t="s">
        <v>234</v>
      </c>
      <c r="F278" s="17" t="s">
        <v>1193</v>
      </c>
      <c r="G278">
        <v>0.3584292146073037</v>
      </c>
    </row>
    <row r="279" spans="1:7" ht="50" customHeight="1">
      <c r="A279" s="16" t="s">
        <v>1194</v>
      </c>
      <c r="B279" s="17" t="s">
        <v>1195</v>
      </c>
      <c r="C279" s="17" t="s">
        <v>1196</v>
      </c>
      <c r="D279" s="18"/>
      <c r="E279" s="17" t="s">
        <v>281</v>
      </c>
      <c r="F279" s="17" t="s">
        <v>1197</v>
      </c>
      <c r="G279">
        <v>0.687393696848424</v>
      </c>
    </row>
    <row r="280" spans="1:7" ht="50" customHeight="1">
      <c r="A280" s="16" t="s">
        <v>1198</v>
      </c>
      <c r="B280" s="17" t="s">
        <v>1199</v>
      </c>
      <c r="C280" s="17" t="s">
        <v>1200</v>
      </c>
      <c r="D280" s="18"/>
      <c r="E280" s="17" t="s">
        <v>188</v>
      </c>
      <c r="F280" s="17" t="s">
        <v>633</v>
      </c>
      <c r="G280">
        <v>0.21265632816408214</v>
      </c>
    </row>
    <row r="281" spans="1:7" ht="50" customHeight="1">
      <c r="A281" s="16" t="s">
        <v>1201</v>
      </c>
      <c r="B281" s="17" t="s">
        <v>1202</v>
      </c>
      <c r="C281" s="17" t="s">
        <v>1203</v>
      </c>
      <c r="D281" s="18"/>
      <c r="E281" s="17" t="s">
        <v>1204</v>
      </c>
      <c r="F281" s="17" t="s">
        <v>1205</v>
      </c>
      <c r="G281">
        <v>1.4110055027513753</v>
      </c>
    </row>
    <row r="282" spans="1:7" ht="50" customHeight="1">
      <c r="A282" s="16" t="s">
        <v>1206</v>
      </c>
      <c r="B282" s="17" t="s">
        <v>1207</v>
      </c>
      <c r="C282" s="17" t="s">
        <v>1208</v>
      </c>
      <c r="D282" s="18"/>
      <c r="E282" s="17" t="s">
        <v>1209</v>
      </c>
      <c r="F282" s="17" t="s">
        <v>1210</v>
      </c>
      <c r="G282">
        <v>0.28289144572286146</v>
      </c>
    </row>
    <row r="283" spans="1:7" ht="50" customHeight="1">
      <c r="A283" s="16" t="s">
        <v>1211</v>
      </c>
      <c r="B283" s="17" t="s">
        <v>1212</v>
      </c>
      <c r="C283" s="17" t="s">
        <v>1213</v>
      </c>
      <c r="D283" s="18"/>
      <c r="E283" s="17" t="s">
        <v>914</v>
      </c>
      <c r="F283" s="17" t="s">
        <v>915</v>
      </c>
      <c r="G283">
        <v>0.17388694347173589</v>
      </c>
    </row>
    <row r="284" spans="1:7" ht="50" customHeight="1">
      <c r="A284" s="16" t="s">
        <v>1214</v>
      </c>
      <c r="B284" s="17" t="s">
        <v>1215</v>
      </c>
      <c r="C284" s="17" t="s">
        <v>1216</v>
      </c>
      <c r="D284" s="18"/>
      <c r="E284" s="17" t="s">
        <v>281</v>
      </c>
      <c r="F284" s="17" t="s">
        <v>1125</v>
      </c>
      <c r="G284">
        <v>-0.10580290145072534</v>
      </c>
    </row>
    <row r="285" spans="1:7" ht="50" customHeight="1">
      <c r="A285" s="16" t="s">
        <v>1217</v>
      </c>
      <c r="B285" s="17" t="s">
        <v>1218</v>
      </c>
      <c r="C285" s="17" t="s">
        <v>1219</v>
      </c>
      <c r="D285" s="18"/>
      <c r="E285" s="17" t="s">
        <v>214</v>
      </c>
      <c r="F285" s="17" t="s">
        <v>410</v>
      </c>
      <c r="G285">
        <v>5.3076538269134617E-2</v>
      </c>
    </row>
    <row r="286" spans="1:7" ht="50" customHeight="1">
      <c r="A286" s="16" t="s">
        <v>1220</v>
      </c>
      <c r="B286" s="17" t="s">
        <v>1221</v>
      </c>
      <c r="C286" s="17" t="s">
        <v>1222</v>
      </c>
      <c r="D286" s="18"/>
      <c r="E286" s="17" t="s">
        <v>276</v>
      </c>
      <c r="F286" s="17" t="s">
        <v>1223</v>
      </c>
      <c r="G286">
        <v>0.27253626813406712</v>
      </c>
    </row>
    <row r="287" spans="1:7" ht="50" customHeight="1">
      <c r="A287" s="16" t="s">
        <v>1224</v>
      </c>
      <c r="B287" s="17" t="s">
        <v>1225</v>
      </c>
      <c r="C287" s="17" t="s">
        <v>1226</v>
      </c>
      <c r="D287" s="18"/>
      <c r="E287" s="17" t="s">
        <v>234</v>
      </c>
      <c r="F287" s="17" t="s">
        <v>1227</v>
      </c>
      <c r="G287">
        <v>-0.17758879439719849</v>
      </c>
    </row>
    <row r="288" spans="1:7" ht="50" customHeight="1">
      <c r="A288" s="16" t="s">
        <v>1228</v>
      </c>
      <c r="B288" s="17" t="s">
        <v>1229</v>
      </c>
      <c r="C288" s="17" t="s">
        <v>1230</v>
      </c>
      <c r="D288" s="18"/>
      <c r="E288" s="17" t="s">
        <v>193</v>
      </c>
      <c r="F288" s="17" t="s">
        <v>361</v>
      </c>
      <c r="G288">
        <v>0.51300650325162589</v>
      </c>
    </row>
    <row r="289" spans="1:7" ht="50" customHeight="1">
      <c r="A289" s="16" t="s">
        <v>1231</v>
      </c>
      <c r="B289" s="17" t="s">
        <v>1232</v>
      </c>
      <c r="C289" s="17" t="s">
        <v>1233</v>
      </c>
      <c r="D289" s="18"/>
      <c r="E289" s="17" t="s">
        <v>242</v>
      </c>
      <c r="F289" s="17" t="s">
        <v>532</v>
      </c>
      <c r="G289">
        <v>1.0860930465232617</v>
      </c>
    </row>
    <row r="290" spans="1:7" ht="50" customHeight="1">
      <c r="A290" s="16" t="s">
        <v>1234</v>
      </c>
      <c r="B290" s="17" t="s">
        <v>1235</v>
      </c>
      <c r="C290" s="17" t="s">
        <v>1236</v>
      </c>
      <c r="D290" s="18"/>
      <c r="E290" s="17" t="s">
        <v>1237</v>
      </c>
      <c r="F290" s="17" t="s">
        <v>1238</v>
      </c>
      <c r="G290">
        <v>0.16163081540770388</v>
      </c>
    </row>
    <row r="291" spans="1:7" ht="50" customHeight="1">
      <c r="A291" s="16" t="s">
        <v>1239</v>
      </c>
      <c r="B291" s="17" t="s">
        <v>1240</v>
      </c>
      <c r="C291" s="17" t="s">
        <v>1241</v>
      </c>
      <c r="D291" s="18"/>
      <c r="E291" s="17" t="s">
        <v>1242</v>
      </c>
      <c r="F291" s="17" t="s">
        <v>1243</v>
      </c>
      <c r="G291">
        <v>2.521260630315162E-2</v>
      </c>
    </row>
    <row r="292" spans="1:7" ht="50" customHeight="1">
      <c r="A292" s="16" t="s">
        <v>1244</v>
      </c>
      <c r="B292" s="17" t="s">
        <v>1245</v>
      </c>
      <c r="C292" s="17" t="s">
        <v>1246</v>
      </c>
      <c r="D292" s="18"/>
      <c r="E292" s="17" t="s">
        <v>193</v>
      </c>
      <c r="F292" s="17" t="s">
        <v>1247</v>
      </c>
      <c r="G292">
        <v>0.39859929964982493</v>
      </c>
    </row>
    <row r="293" spans="1:7" ht="50" customHeight="1">
      <c r="A293" s="16" t="s">
        <v>1248</v>
      </c>
      <c r="B293" s="17" t="s">
        <v>1249</v>
      </c>
      <c r="C293" s="17" t="s">
        <v>1250</v>
      </c>
      <c r="D293" s="18"/>
      <c r="E293" s="17" t="s">
        <v>242</v>
      </c>
      <c r="F293" s="17" t="s">
        <v>454</v>
      </c>
      <c r="G293">
        <v>0.94362181090545261</v>
      </c>
    </row>
    <row r="294" spans="1:7" ht="50" customHeight="1">
      <c r="A294" s="16" t="s">
        <v>1251</v>
      </c>
      <c r="B294" s="17" t="s">
        <v>1252</v>
      </c>
      <c r="C294" s="17" t="s">
        <v>1253</v>
      </c>
      <c r="D294" s="18"/>
      <c r="E294" s="17" t="s">
        <v>183</v>
      </c>
      <c r="F294" s="17" t="s">
        <v>618</v>
      </c>
      <c r="G294">
        <v>7.6238119059529791E-2</v>
      </c>
    </row>
    <row r="295" spans="1:7" ht="50" customHeight="1">
      <c r="A295" s="16" t="s">
        <v>1254</v>
      </c>
      <c r="B295" s="17" t="s">
        <v>1255</v>
      </c>
      <c r="C295" s="17" t="s">
        <v>1256</v>
      </c>
      <c r="D295" s="18"/>
      <c r="E295" s="17" t="s">
        <v>1237</v>
      </c>
      <c r="F295" s="17" t="s">
        <v>1257</v>
      </c>
      <c r="G295">
        <v>-0.17138569284642313</v>
      </c>
    </row>
    <row r="296" spans="1:7" ht="50" customHeight="1">
      <c r="A296" s="16" t="s">
        <v>1258</v>
      </c>
      <c r="B296" s="17" t="s">
        <v>1259</v>
      </c>
      <c r="C296" s="17" t="s">
        <v>1260</v>
      </c>
      <c r="D296" s="18"/>
      <c r="E296" s="17" t="s">
        <v>242</v>
      </c>
      <c r="F296" s="17" t="s">
        <v>243</v>
      </c>
      <c r="G296">
        <v>1.0473736868434216</v>
      </c>
    </row>
    <row r="297" spans="1:7" ht="50" customHeight="1">
      <c r="A297" s="16" t="s">
        <v>1261</v>
      </c>
      <c r="B297" s="17" t="s">
        <v>1262</v>
      </c>
      <c r="C297" s="17" t="s">
        <v>1263</v>
      </c>
      <c r="D297" s="18"/>
      <c r="E297" s="17" t="s">
        <v>183</v>
      </c>
      <c r="F297" s="17" t="s">
        <v>198</v>
      </c>
      <c r="G297">
        <v>0.37768884442221096</v>
      </c>
    </row>
    <row r="298" spans="1:7" ht="50" customHeight="1">
      <c r="A298" s="16" t="s">
        <v>1264</v>
      </c>
      <c r="B298" s="17" t="s">
        <v>1265</v>
      </c>
      <c r="C298" s="17" t="s">
        <v>1266</v>
      </c>
      <c r="D298" s="18"/>
      <c r="E298" s="17" t="s">
        <v>289</v>
      </c>
      <c r="F298" s="17" t="s">
        <v>290</v>
      </c>
      <c r="G298">
        <v>0.88089044522261117</v>
      </c>
    </row>
    <row r="299" spans="1:7" ht="50" customHeight="1">
      <c r="A299" s="16" t="s">
        <v>1267</v>
      </c>
      <c r="B299" s="17" t="s">
        <v>1268</v>
      </c>
      <c r="C299" s="17" t="s">
        <v>1269</v>
      </c>
      <c r="D299" s="18"/>
      <c r="E299" s="17" t="s">
        <v>242</v>
      </c>
      <c r="F299" s="17" t="s">
        <v>1270</v>
      </c>
      <c r="G299">
        <v>0.49004502251125559</v>
      </c>
    </row>
    <row r="300" spans="1:7" ht="50" customHeight="1">
      <c r="A300" s="16" t="s">
        <v>1271</v>
      </c>
      <c r="B300" s="17" t="s">
        <v>1272</v>
      </c>
      <c r="C300" s="17" t="s">
        <v>1273</v>
      </c>
      <c r="D300" s="18"/>
      <c r="E300" s="17" t="s">
        <v>188</v>
      </c>
      <c r="F300" s="17" t="s">
        <v>1274</v>
      </c>
      <c r="G300">
        <v>0.18074037018509248</v>
      </c>
    </row>
    <row r="301" spans="1:7" ht="50" customHeight="1">
      <c r="A301" s="16" t="s">
        <v>1275</v>
      </c>
      <c r="B301" s="17" t="s">
        <v>1276</v>
      </c>
      <c r="C301" s="17" t="s">
        <v>1277</v>
      </c>
      <c r="D301" s="18"/>
      <c r="E301" s="17" t="s">
        <v>193</v>
      </c>
      <c r="F301" s="17" t="s">
        <v>334</v>
      </c>
      <c r="G301">
        <v>0.98634317158579277</v>
      </c>
    </row>
    <row r="302" spans="1:7" ht="50" customHeight="1">
      <c r="A302" s="16" t="s">
        <v>1278</v>
      </c>
      <c r="B302" s="17" t="s">
        <v>1279</v>
      </c>
      <c r="C302" s="17" t="s">
        <v>1280</v>
      </c>
      <c r="D302" s="18"/>
      <c r="E302" s="17" t="s">
        <v>234</v>
      </c>
      <c r="F302" s="17" t="s">
        <v>251</v>
      </c>
      <c r="G302">
        <v>3.76188094047024E-2</v>
      </c>
    </row>
    <row r="303" spans="1:7" ht="50" customHeight="1">
      <c r="A303" s="16" t="s">
        <v>1281</v>
      </c>
      <c r="B303" s="17" t="s">
        <v>1282</v>
      </c>
      <c r="C303" s="17" t="s">
        <v>1283</v>
      </c>
      <c r="D303" s="18"/>
      <c r="E303" s="17" t="s">
        <v>214</v>
      </c>
      <c r="F303" s="17" t="s">
        <v>215</v>
      </c>
      <c r="G303">
        <v>7.6538269134567294E-2</v>
      </c>
    </row>
    <row r="304" spans="1:7" ht="50" customHeight="1">
      <c r="A304" s="16" t="s">
        <v>1284</v>
      </c>
      <c r="B304" s="17" t="s">
        <v>1285</v>
      </c>
      <c r="C304" s="17" t="s">
        <v>1286</v>
      </c>
      <c r="D304" s="18"/>
      <c r="E304" s="17" t="s">
        <v>276</v>
      </c>
      <c r="F304" s="17" t="s">
        <v>277</v>
      </c>
      <c r="G304">
        <v>3.6068034017008484E-2</v>
      </c>
    </row>
    <row r="305" spans="1:7" ht="50" customHeight="1">
      <c r="A305" s="16" t="s">
        <v>1287</v>
      </c>
      <c r="B305" s="17" t="s">
        <v>1288</v>
      </c>
      <c r="C305" s="17" t="s">
        <v>1289</v>
      </c>
      <c r="D305" s="18"/>
      <c r="E305" s="17" t="s">
        <v>206</v>
      </c>
      <c r="F305" s="17" t="s">
        <v>436</v>
      </c>
      <c r="G305">
        <v>-0.1717858929464732</v>
      </c>
    </row>
    <row r="306" spans="1:7" ht="50" customHeight="1">
      <c r="A306" s="16" t="s">
        <v>1290</v>
      </c>
      <c r="B306" s="17" t="s">
        <v>1291</v>
      </c>
      <c r="C306" s="17" t="s">
        <v>1292</v>
      </c>
      <c r="D306" s="18"/>
      <c r="E306" s="17" t="s">
        <v>193</v>
      </c>
      <c r="F306" s="17" t="s">
        <v>334</v>
      </c>
      <c r="G306">
        <v>0.71465732866433196</v>
      </c>
    </row>
    <row r="307" spans="1:7" ht="50" customHeight="1">
      <c r="A307" s="16" t="s">
        <v>1293</v>
      </c>
      <c r="B307" s="17" t="s">
        <v>1294</v>
      </c>
      <c r="C307" s="17" t="s">
        <v>1295</v>
      </c>
      <c r="D307" s="18"/>
      <c r="E307" s="17" t="s">
        <v>281</v>
      </c>
      <c r="F307" s="17" t="s">
        <v>1296</v>
      </c>
      <c r="G307">
        <v>-0.17113556778389188</v>
      </c>
    </row>
    <row r="308" spans="1:7" ht="50" customHeight="1">
      <c r="A308" s="16" t="s">
        <v>1297</v>
      </c>
      <c r="B308" s="17" t="s">
        <v>1298</v>
      </c>
      <c r="C308" s="17" t="s">
        <v>1299</v>
      </c>
      <c r="D308" s="18"/>
      <c r="E308" s="17" t="s">
        <v>214</v>
      </c>
      <c r="F308" s="17" t="s">
        <v>215</v>
      </c>
      <c r="G308">
        <v>0.4029014507253626</v>
      </c>
    </row>
    <row r="309" spans="1:7" ht="50" customHeight="1">
      <c r="A309" s="16" t="s">
        <v>1300</v>
      </c>
      <c r="B309" s="17" t="s">
        <v>1301</v>
      </c>
      <c r="C309" s="17" t="s">
        <v>1302</v>
      </c>
      <c r="D309" s="18"/>
      <c r="E309" s="17" t="s">
        <v>242</v>
      </c>
      <c r="F309" s="17" t="s">
        <v>1303</v>
      </c>
      <c r="G309">
        <v>-0.1666833416708354</v>
      </c>
    </row>
    <row r="310" spans="1:7" ht="50" customHeight="1">
      <c r="A310" s="16" t="s">
        <v>1304</v>
      </c>
      <c r="B310" s="17" t="s">
        <v>1305</v>
      </c>
      <c r="C310" s="17" t="s">
        <v>1306</v>
      </c>
      <c r="D310" s="18"/>
      <c r="E310" s="17" t="s">
        <v>206</v>
      </c>
      <c r="F310" s="17" t="s">
        <v>1307</v>
      </c>
      <c r="G310">
        <v>0.12816408204102056</v>
      </c>
    </row>
    <row r="311" spans="1:7" ht="50" customHeight="1">
      <c r="A311" s="16" t="s">
        <v>1308</v>
      </c>
      <c r="B311" s="17" t="s">
        <v>1309</v>
      </c>
      <c r="C311" s="17" t="s">
        <v>1310</v>
      </c>
      <c r="D311" s="18"/>
      <c r="E311" s="17" t="s">
        <v>193</v>
      </c>
      <c r="F311" s="17" t="s">
        <v>361</v>
      </c>
      <c r="G311">
        <v>0.94762381190595291</v>
      </c>
    </row>
    <row r="312" spans="1:7" ht="50" customHeight="1">
      <c r="A312" s="16" t="s">
        <v>1311</v>
      </c>
      <c r="B312" s="17" t="s">
        <v>1312</v>
      </c>
      <c r="C312" s="17" t="s">
        <v>1313</v>
      </c>
      <c r="D312" s="18"/>
      <c r="E312" s="17" t="s">
        <v>234</v>
      </c>
      <c r="F312" s="17" t="s">
        <v>406</v>
      </c>
      <c r="G312">
        <v>1.1592296148074037</v>
      </c>
    </row>
    <row r="313" spans="1:7" ht="50" customHeight="1">
      <c r="A313" s="16" t="s">
        <v>1314</v>
      </c>
      <c r="B313" s="17" t="s">
        <v>1315</v>
      </c>
      <c r="C313" s="17" t="s">
        <v>1316</v>
      </c>
      <c r="D313" s="18"/>
      <c r="E313" s="17" t="s">
        <v>242</v>
      </c>
      <c r="F313" s="17" t="s">
        <v>1317</v>
      </c>
      <c r="G313">
        <v>-5.4627313656828297E-2</v>
      </c>
    </row>
    <row r="314" spans="1:7" ht="50" customHeight="1">
      <c r="A314" s="16" t="s">
        <v>1318</v>
      </c>
      <c r="B314" s="17" t="s">
        <v>1319</v>
      </c>
      <c r="C314" s="17" t="s">
        <v>1320</v>
      </c>
      <c r="D314" s="18"/>
      <c r="E314" s="17" t="s">
        <v>242</v>
      </c>
      <c r="F314" s="17" t="s">
        <v>1321</v>
      </c>
      <c r="G314">
        <v>-0.16968484242121051</v>
      </c>
    </row>
    <row r="315" spans="1:7" ht="50" customHeight="1">
      <c r="A315" s="16" t="s">
        <v>1322</v>
      </c>
      <c r="B315" s="17" t="s">
        <v>1323</v>
      </c>
      <c r="C315" s="17" t="s">
        <v>1324</v>
      </c>
      <c r="D315" s="18"/>
      <c r="E315" s="17" t="s">
        <v>234</v>
      </c>
      <c r="F315" s="17" t="s">
        <v>322</v>
      </c>
      <c r="G315">
        <v>3.841920960480244E-2</v>
      </c>
    </row>
    <row r="316" spans="1:7" ht="50" customHeight="1">
      <c r="A316" s="16" t="s">
        <v>1325</v>
      </c>
      <c r="B316" s="17" t="s">
        <v>1326</v>
      </c>
      <c r="C316" s="17" t="s">
        <v>1327</v>
      </c>
      <c r="D316" s="18"/>
      <c r="E316" s="17" t="s">
        <v>214</v>
      </c>
      <c r="F316" s="17" t="s">
        <v>215</v>
      </c>
      <c r="G316">
        <v>-1.3906953476738303E-2</v>
      </c>
    </row>
    <row r="317" spans="1:7" ht="50" customHeight="1">
      <c r="A317" s="16" t="s">
        <v>1328</v>
      </c>
      <c r="B317" s="17" t="s">
        <v>1329</v>
      </c>
      <c r="C317" s="17" t="s">
        <v>1330</v>
      </c>
      <c r="D317" s="18"/>
      <c r="E317" s="17" t="s">
        <v>188</v>
      </c>
      <c r="F317" s="17" t="s">
        <v>672</v>
      </c>
      <c r="G317">
        <v>0.22816408204102051</v>
      </c>
    </row>
    <row r="318" spans="1:7" ht="50" customHeight="1">
      <c r="A318" s="16" t="s">
        <v>1331</v>
      </c>
      <c r="B318" s="17" t="s">
        <v>1332</v>
      </c>
      <c r="C318" s="17" t="s">
        <v>1333</v>
      </c>
      <c r="D318" s="18"/>
      <c r="E318" s="17" t="s">
        <v>1334</v>
      </c>
      <c r="F318" s="17" t="s">
        <v>1335</v>
      </c>
      <c r="G318">
        <v>4.9024512256128118E-2</v>
      </c>
    </row>
    <row r="319" spans="1:7" ht="84">
      <c r="A319" s="16" t="s">
        <v>1336</v>
      </c>
      <c r="B319" s="17" t="s">
        <v>1337</v>
      </c>
      <c r="C319" s="17" t="s">
        <v>1338</v>
      </c>
      <c r="D319" s="18"/>
      <c r="E319" s="17" t="s">
        <v>206</v>
      </c>
      <c r="F319" s="17" t="s">
        <v>1339</v>
      </c>
      <c r="G319">
        <v>-0.17243621810905443</v>
      </c>
    </row>
    <row r="320" spans="1:7" ht="50" customHeight="1">
      <c r="A320" s="16" t="s">
        <v>1340</v>
      </c>
      <c r="B320" s="17" t="s">
        <v>1341</v>
      </c>
      <c r="C320" s="17" t="s">
        <v>1342</v>
      </c>
      <c r="D320" s="18"/>
      <c r="E320" s="17" t="s">
        <v>234</v>
      </c>
      <c r="F320" s="17" t="s">
        <v>1153</v>
      </c>
      <c r="G320">
        <v>-9.3996998499249571E-2</v>
      </c>
    </row>
    <row r="321" spans="1:7" ht="50" customHeight="1">
      <c r="A321" s="16" t="s">
        <v>1343</v>
      </c>
      <c r="B321" s="17" t="s">
        <v>1344</v>
      </c>
      <c r="C321" s="17" t="s">
        <v>1345</v>
      </c>
      <c r="D321" s="18"/>
      <c r="E321" s="17" t="s">
        <v>242</v>
      </c>
      <c r="F321" s="17" t="s">
        <v>532</v>
      </c>
      <c r="G321">
        <v>-0.16888444222111046</v>
      </c>
    </row>
    <row r="322" spans="1:7" ht="50" customHeight="1">
      <c r="A322" s="16" t="s">
        <v>1346</v>
      </c>
      <c r="B322" s="17" t="s">
        <v>1347</v>
      </c>
      <c r="C322" s="17" t="s">
        <v>1348</v>
      </c>
      <c r="D322" s="18"/>
      <c r="E322" s="17" t="s">
        <v>214</v>
      </c>
      <c r="F322" s="17" t="s">
        <v>215</v>
      </c>
      <c r="G322">
        <v>0.12913371748088073</v>
      </c>
    </row>
    <row r="323" spans="1:7" ht="50" customHeight="1">
      <c r="A323" s="16" t="s">
        <v>1349</v>
      </c>
      <c r="B323" s="17" t="s">
        <v>1350</v>
      </c>
      <c r="C323" s="17" t="s">
        <v>1351</v>
      </c>
      <c r="D323" s="18"/>
      <c r="E323" s="17" t="s">
        <v>234</v>
      </c>
      <c r="F323" s="17" t="s">
        <v>1352</v>
      </c>
      <c r="G323">
        <v>0.68864543289744251</v>
      </c>
    </row>
    <row r="324" spans="1:7" ht="50" customHeight="1">
      <c r="A324" s="16" t="s">
        <v>1353</v>
      </c>
      <c r="B324" s="17" t="s">
        <v>1354</v>
      </c>
      <c r="C324" s="17" t="s">
        <v>1355</v>
      </c>
      <c r="D324" s="18"/>
      <c r="E324" s="17" t="s">
        <v>188</v>
      </c>
      <c r="F324" s="17" t="s">
        <v>672</v>
      </c>
      <c r="G324">
        <v>9.226855652089111E-2</v>
      </c>
    </row>
    <row r="325" spans="1:7" ht="50" customHeight="1">
      <c r="A325" s="16" t="s">
        <v>1356</v>
      </c>
      <c r="B325" s="17" t="s">
        <v>1357</v>
      </c>
      <c r="C325" s="17" t="s">
        <v>1358</v>
      </c>
      <c r="D325" s="18"/>
      <c r="E325" s="17" t="s">
        <v>966</v>
      </c>
      <c r="F325" s="17" t="s">
        <v>1359</v>
      </c>
      <c r="G325">
        <v>1.497850345001342E-2</v>
      </c>
    </row>
    <row r="326" spans="1:7" ht="50" customHeight="1">
      <c r="A326" s="16" t="s">
        <v>1360</v>
      </c>
      <c r="B326" s="17" t="s">
        <v>1361</v>
      </c>
      <c r="C326" s="17" t="s">
        <v>1362</v>
      </c>
      <c r="D326" s="18"/>
      <c r="E326" s="17" t="s">
        <v>183</v>
      </c>
      <c r="F326" s="17" t="s">
        <v>1363</v>
      </c>
      <c r="G326">
        <v>0.25133489918158697</v>
      </c>
    </row>
    <row r="327" spans="1:7" ht="50" customHeight="1">
      <c r="A327" s="16" t="s">
        <v>1364</v>
      </c>
      <c r="B327" s="17" t="s">
        <v>1365</v>
      </c>
      <c r="C327" s="17" t="s">
        <v>1366</v>
      </c>
      <c r="D327" s="18"/>
      <c r="E327" s="17" t="s">
        <v>423</v>
      </c>
      <c r="F327" s="17" t="s">
        <v>1367</v>
      </c>
      <c r="G327">
        <v>0.13113301853823467</v>
      </c>
    </row>
    <row r="328" spans="1:7" ht="50" customHeight="1">
      <c r="A328" s="16" t="s">
        <v>1368</v>
      </c>
      <c r="B328" s="17" t="s">
        <v>1369</v>
      </c>
      <c r="C328" s="17" t="s">
        <v>1370</v>
      </c>
      <c r="D328" s="18"/>
      <c r="E328" s="17" t="s">
        <v>214</v>
      </c>
      <c r="F328" s="17" t="s">
        <v>215</v>
      </c>
      <c r="G328">
        <v>0.2339263509504807</v>
      </c>
    </row>
    <row r="329" spans="1:7" ht="50" customHeight="1">
      <c r="A329" s="16" t="s">
        <v>1371</v>
      </c>
      <c r="B329" s="17" t="s">
        <v>1372</v>
      </c>
      <c r="C329" s="17" t="s">
        <v>1373</v>
      </c>
      <c r="D329" s="18"/>
      <c r="E329" s="17" t="s">
        <v>1374</v>
      </c>
      <c r="F329" s="17" t="s">
        <v>1375</v>
      </c>
      <c r="G329">
        <v>8.7343449038141202E-2</v>
      </c>
    </row>
    <row r="330" spans="1:7" ht="50" customHeight="1">
      <c r="A330" s="16" t="s">
        <v>1376</v>
      </c>
      <c r="B330" s="17" t="s">
        <v>1377</v>
      </c>
      <c r="C330" s="17" t="s">
        <v>1378</v>
      </c>
      <c r="D330" s="18"/>
      <c r="E330" s="17" t="s">
        <v>242</v>
      </c>
      <c r="F330" s="17" t="s">
        <v>975</v>
      </c>
      <c r="G330">
        <v>1.4421868777581823</v>
      </c>
    </row>
    <row r="331" spans="1:7" ht="50" customHeight="1">
      <c r="A331" s="16" t="s">
        <v>1379</v>
      </c>
      <c r="B331" s="17" t="s">
        <v>1380</v>
      </c>
      <c r="C331" s="17" t="s">
        <v>1381</v>
      </c>
      <c r="D331" s="18"/>
      <c r="E331" s="17" t="s">
        <v>234</v>
      </c>
      <c r="F331" s="17" t="s">
        <v>443</v>
      </c>
      <c r="G331">
        <v>0.16614516876214006</v>
      </c>
    </row>
    <row r="332" spans="1:7" ht="50" customHeight="1">
      <c r="A332" s="16" t="s">
        <v>1382</v>
      </c>
      <c r="B332" s="17" t="s">
        <v>1383</v>
      </c>
      <c r="C332" s="17" t="s">
        <v>1384</v>
      </c>
      <c r="D332" s="18"/>
      <c r="E332" s="17" t="s">
        <v>214</v>
      </c>
      <c r="F332" s="17" t="s">
        <v>247</v>
      </c>
      <c r="G332">
        <v>-0.1002495062701657</v>
      </c>
    </row>
    <row r="333" spans="1:7" ht="50" customHeight="1">
      <c r="A333" s="16" t="s">
        <v>1385</v>
      </c>
      <c r="B333" s="17" t="s">
        <v>1386</v>
      </c>
      <c r="C333" s="17" t="s">
        <v>1387</v>
      </c>
      <c r="D333" s="18"/>
      <c r="E333" s="17" t="s">
        <v>234</v>
      </c>
      <c r="F333" s="17" t="s">
        <v>1388</v>
      </c>
      <c r="G333">
        <v>0.27293710328909415</v>
      </c>
    </row>
    <row r="334" spans="1:7" ht="50" customHeight="1">
      <c r="A334" s="16" t="s">
        <v>1389</v>
      </c>
      <c r="B334" s="17" t="s">
        <v>1390</v>
      </c>
      <c r="C334" s="17" t="s">
        <v>1391</v>
      </c>
      <c r="D334" s="18"/>
      <c r="E334" s="17" t="s">
        <v>214</v>
      </c>
      <c r="F334" s="17" t="s">
        <v>247</v>
      </c>
      <c r="G334">
        <v>5.6232374048097056E-2</v>
      </c>
    </row>
    <row r="335" spans="1:7" ht="50" customHeight="1">
      <c r="A335" s="16" t="s">
        <v>1392</v>
      </c>
      <c r="B335" s="17" t="s">
        <v>1393</v>
      </c>
      <c r="C335" s="17" t="s">
        <v>1394</v>
      </c>
      <c r="D335" s="18"/>
      <c r="E335" s="17" t="s">
        <v>214</v>
      </c>
      <c r="F335" s="17" t="s">
        <v>215</v>
      </c>
      <c r="G335">
        <v>0.14888291085230368</v>
      </c>
    </row>
    <row r="336" spans="1:7" ht="50" customHeight="1">
      <c r="A336" s="16" t="s">
        <v>1395</v>
      </c>
      <c r="B336" s="17" t="s">
        <v>1396</v>
      </c>
      <c r="C336" s="17" t="s">
        <v>1397</v>
      </c>
      <c r="D336" s="18"/>
      <c r="E336" s="17" t="s">
        <v>234</v>
      </c>
      <c r="F336" s="17" t="s">
        <v>1398</v>
      </c>
      <c r="G336">
        <v>0.27761839356972762</v>
      </c>
    </row>
    <row r="337" spans="1:7" ht="50" customHeight="1">
      <c r="A337" s="16" t="s">
        <v>1399</v>
      </c>
      <c r="B337" s="17" t="s">
        <v>1400</v>
      </c>
      <c r="C337" s="17" t="s">
        <v>1401</v>
      </c>
      <c r="D337" s="18"/>
      <c r="E337" s="17" t="s">
        <v>845</v>
      </c>
      <c r="F337" s="17" t="s">
        <v>1402</v>
      </c>
      <c r="G337">
        <v>6.8813341677299814E-2</v>
      </c>
    </row>
    <row r="338" spans="1:7" ht="50" customHeight="1">
      <c r="A338" s="16" t="s">
        <v>1403</v>
      </c>
      <c r="B338" s="17" t="s">
        <v>1404</v>
      </c>
      <c r="C338" s="17" t="s">
        <v>1405</v>
      </c>
      <c r="D338" s="18"/>
      <c r="E338" s="17" t="s">
        <v>368</v>
      </c>
      <c r="F338" s="17" t="s">
        <v>1406</v>
      </c>
      <c r="G338">
        <v>0.25567484537925772</v>
      </c>
    </row>
    <row r="339" spans="1:7" ht="50" customHeight="1">
      <c r="A339" s="16" t="s">
        <v>1407</v>
      </c>
      <c r="B339" s="17" t="s">
        <v>1408</v>
      </c>
      <c r="C339" s="17" t="s">
        <v>1409</v>
      </c>
      <c r="D339" s="18"/>
      <c r="E339" s="17" t="s">
        <v>173</v>
      </c>
      <c r="F339" s="17" t="s">
        <v>174</v>
      </c>
      <c r="G339">
        <v>0.10728769617125729</v>
      </c>
    </row>
    <row r="340" spans="1:7" ht="50" customHeight="1">
      <c r="A340" s="16" t="s">
        <v>1410</v>
      </c>
      <c r="B340" s="17" t="s">
        <v>1411</v>
      </c>
      <c r="C340" s="17" t="s">
        <v>1412</v>
      </c>
      <c r="D340" s="18"/>
      <c r="E340" s="17" t="s">
        <v>234</v>
      </c>
      <c r="F340" s="17" t="s">
        <v>322</v>
      </c>
      <c r="G340">
        <v>0.15541721186902141</v>
      </c>
    </row>
    <row r="341" spans="1:7" ht="50" customHeight="1">
      <c r="A341" s="16" t="s">
        <v>1413</v>
      </c>
      <c r="B341" s="17" t="s">
        <v>1414</v>
      </c>
      <c r="C341" s="17" t="s">
        <v>1415</v>
      </c>
      <c r="D341" s="18"/>
      <c r="E341" s="17" t="s">
        <v>242</v>
      </c>
      <c r="F341" s="17" t="s">
        <v>483</v>
      </c>
      <c r="G341">
        <v>0.38996936030493401</v>
      </c>
    </row>
    <row r="342" spans="1:7" ht="50" customHeight="1">
      <c r="A342" s="16" t="s">
        <v>1416</v>
      </c>
      <c r="B342" s="17" t="s">
        <v>1417</v>
      </c>
      <c r="C342" s="17" t="s">
        <v>1418</v>
      </c>
      <c r="D342" s="18"/>
      <c r="E342" s="17" t="s">
        <v>183</v>
      </c>
      <c r="F342" s="17" t="s">
        <v>202</v>
      </c>
      <c r="G342">
        <v>0.13810619051876169</v>
      </c>
    </row>
    <row r="343" spans="1:7" ht="50" customHeight="1">
      <c r="A343" s="16" t="s">
        <v>1419</v>
      </c>
      <c r="B343" s="17" t="s">
        <v>1420</v>
      </c>
      <c r="C343" s="17" t="s">
        <v>1421</v>
      </c>
      <c r="D343" s="18"/>
      <c r="E343" s="17" t="s">
        <v>281</v>
      </c>
      <c r="F343" s="17" t="s">
        <v>1125</v>
      </c>
      <c r="G343">
        <v>0.51534016563315266</v>
      </c>
    </row>
    <row r="344" spans="1:7" ht="50" customHeight="1">
      <c r="A344" s="16" t="s">
        <v>1422</v>
      </c>
      <c r="B344" s="17" t="s">
        <v>1423</v>
      </c>
      <c r="C344" s="17" t="s">
        <v>1424</v>
      </c>
      <c r="D344" s="18"/>
      <c r="E344" s="17" t="s">
        <v>242</v>
      </c>
      <c r="F344" s="17" t="s">
        <v>1111</v>
      </c>
      <c r="G344">
        <v>-0.12341214047121737</v>
      </c>
    </row>
    <row r="345" spans="1:7" ht="50" customHeight="1">
      <c r="A345" s="16" t="s">
        <v>1425</v>
      </c>
      <c r="B345" s="17" t="s">
        <v>1426</v>
      </c>
      <c r="C345" s="17" t="s">
        <v>1427</v>
      </c>
      <c r="D345" s="18"/>
      <c r="E345" s="17" t="s">
        <v>242</v>
      </c>
      <c r="F345" s="17" t="s">
        <v>1428</v>
      </c>
      <c r="G345">
        <v>0.39079833879212955</v>
      </c>
    </row>
    <row r="346" spans="1:7" ht="50" customHeight="1">
      <c r="A346" s="16" t="s">
        <v>1429</v>
      </c>
      <c r="B346" s="17" t="s">
        <v>1430</v>
      </c>
      <c r="C346" s="17" t="s">
        <v>1431</v>
      </c>
      <c r="D346" s="18"/>
      <c r="E346" s="17" t="s">
        <v>914</v>
      </c>
      <c r="F346" s="17" t="s">
        <v>1432</v>
      </c>
      <c r="G346">
        <v>0.15946457742415257</v>
      </c>
    </row>
    <row r="347" spans="1:7" ht="50" customHeight="1">
      <c r="A347" s="16" t="s">
        <v>1433</v>
      </c>
      <c r="B347" s="17" t="s">
        <v>1434</v>
      </c>
      <c r="C347" s="17" t="s">
        <v>1435</v>
      </c>
      <c r="D347" s="18"/>
      <c r="E347" s="17" t="s">
        <v>242</v>
      </c>
      <c r="F347" s="17" t="s">
        <v>1436</v>
      </c>
      <c r="G347">
        <v>-0.13579805433872705</v>
      </c>
    </row>
    <row r="348" spans="1:7" ht="50" customHeight="1">
      <c r="A348" s="16" t="s">
        <v>1437</v>
      </c>
      <c r="B348" s="17" t="s">
        <v>1438</v>
      </c>
      <c r="C348" s="17" t="s">
        <v>1439</v>
      </c>
      <c r="D348" s="18"/>
      <c r="E348" s="17" t="s">
        <v>1440</v>
      </c>
      <c r="F348" s="17" t="s">
        <v>1441</v>
      </c>
      <c r="G348">
        <v>0.15653877099875654</v>
      </c>
    </row>
    <row r="349" spans="1:7" ht="50" customHeight="1">
      <c r="A349" s="16" t="s">
        <v>1442</v>
      </c>
      <c r="B349" s="17" t="s">
        <v>1443</v>
      </c>
      <c r="C349" s="17" t="s">
        <v>1444</v>
      </c>
      <c r="D349" s="18"/>
      <c r="E349" s="17" t="s">
        <v>242</v>
      </c>
      <c r="F349" s="17" t="s">
        <v>614</v>
      </c>
      <c r="G349">
        <v>-0.13423762424518257</v>
      </c>
    </row>
    <row r="350" spans="1:7" ht="50" customHeight="1">
      <c r="A350" s="16" t="s">
        <v>1445</v>
      </c>
      <c r="B350" s="17" t="s">
        <v>1446</v>
      </c>
      <c r="C350" s="17" t="s">
        <v>1447</v>
      </c>
      <c r="D350" s="18"/>
      <c r="E350" s="17" t="s">
        <v>193</v>
      </c>
      <c r="F350" s="17" t="s">
        <v>1448</v>
      </c>
      <c r="G350">
        <v>0.39723511292800084</v>
      </c>
    </row>
    <row r="351" spans="1:7" ht="50" customHeight="1">
      <c r="A351" s="16" t="s">
        <v>1449</v>
      </c>
      <c r="B351" s="17" t="s">
        <v>1450</v>
      </c>
      <c r="C351" s="17" t="s">
        <v>1451</v>
      </c>
      <c r="D351" s="18"/>
      <c r="E351" s="17" t="s">
        <v>242</v>
      </c>
      <c r="F351" s="17" t="s">
        <v>1452</v>
      </c>
      <c r="G351">
        <v>0.18560178149102349</v>
      </c>
    </row>
    <row r="352" spans="1:7" ht="50" customHeight="1">
      <c r="A352" s="16" t="s">
        <v>1453</v>
      </c>
      <c r="B352" s="17" t="s">
        <v>1454</v>
      </c>
      <c r="C352" s="17" t="s">
        <v>1455</v>
      </c>
      <c r="D352" s="18"/>
      <c r="E352" s="17" t="s">
        <v>183</v>
      </c>
      <c r="F352" s="17" t="s">
        <v>202</v>
      </c>
      <c r="G352">
        <v>0.203595491007209</v>
      </c>
    </row>
    <row r="353" spans="1:7" ht="50" customHeight="1">
      <c r="A353" s="16" t="s">
        <v>1456</v>
      </c>
      <c r="B353" s="17" t="s">
        <v>1457</v>
      </c>
      <c r="C353" s="17" t="s">
        <v>1458</v>
      </c>
      <c r="D353" s="18"/>
      <c r="E353" s="17" t="s">
        <v>234</v>
      </c>
      <c r="F353" s="17" t="s">
        <v>1459</v>
      </c>
      <c r="G353">
        <v>-4.4610420747218389E-2</v>
      </c>
    </row>
    <row r="354" spans="1:7" ht="50" customHeight="1">
      <c r="A354" s="16" t="s">
        <v>1460</v>
      </c>
      <c r="B354" s="17" t="s">
        <v>1461</v>
      </c>
      <c r="C354" s="17" t="s">
        <v>1462</v>
      </c>
      <c r="D354" s="18"/>
      <c r="E354" s="17" t="s">
        <v>242</v>
      </c>
      <c r="F354" s="17" t="s">
        <v>454</v>
      </c>
      <c r="G354">
        <v>0.32170054371236068</v>
      </c>
    </row>
    <row r="355" spans="1:7" ht="50" customHeight="1">
      <c r="A355" s="16" t="s">
        <v>1463</v>
      </c>
      <c r="B355" s="17" t="s">
        <v>1464</v>
      </c>
      <c r="C355" s="17" t="s">
        <v>1465</v>
      </c>
      <c r="D355" s="18"/>
      <c r="E355" s="17" t="s">
        <v>183</v>
      </c>
      <c r="F355" s="17" t="s">
        <v>202</v>
      </c>
      <c r="G355">
        <v>0.22544151231683232</v>
      </c>
    </row>
    <row r="356" spans="1:7" ht="50" customHeight="1">
      <c r="A356" s="16" t="s">
        <v>1466</v>
      </c>
      <c r="B356" s="17" t="s">
        <v>1467</v>
      </c>
      <c r="C356" s="17" t="s">
        <v>1468</v>
      </c>
      <c r="D356" s="18"/>
      <c r="E356" s="17" t="s">
        <v>214</v>
      </c>
      <c r="F356" s="17" t="s">
        <v>765</v>
      </c>
      <c r="G356">
        <v>-0.13833375324073693</v>
      </c>
    </row>
    <row r="357" spans="1:7" ht="50" customHeight="1">
      <c r="A357" s="16" t="s">
        <v>1469</v>
      </c>
      <c r="B357" s="17" t="s">
        <v>1470</v>
      </c>
      <c r="C357" s="17" t="s">
        <v>1471</v>
      </c>
      <c r="D357" s="18"/>
      <c r="E357" s="17" t="s">
        <v>234</v>
      </c>
      <c r="F357" s="17" t="s">
        <v>1153</v>
      </c>
      <c r="G357">
        <v>0.11611387888786849</v>
      </c>
    </row>
    <row r="358" spans="1:7" ht="50" customHeight="1">
      <c r="A358" s="16" t="s">
        <v>1472</v>
      </c>
      <c r="B358" s="17" t="s">
        <v>1473</v>
      </c>
      <c r="C358" s="17" t="s">
        <v>1474</v>
      </c>
      <c r="D358" s="18"/>
      <c r="E358" s="17" t="s">
        <v>183</v>
      </c>
      <c r="F358" s="17" t="s">
        <v>215</v>
      </c>
      <c r="G358">
        <v>0.13708215826987322</v>
      </c>
    </row>
    <row r="359" spans="1:7" ht="50" customHeight="1">
      <c r="A359" s="16" t="s">
        <v>1475</v>
      </c>
      <c r="B359" s="17" t="s">
        <v>1476</v>
      </c>
      <c r="C359" s="17" t="s">
        <v>1477</v>
      </c>
      <c r="D359" s="18"/>
      <c r="E359" s="17" t="s">
        <v>1478</v>
      </c>
      <c r="F359" s="17" t="s">
        <v>1479</v>
      </c>
      <c r="G359">
        <v>0.24260624334582229</v>
      </c>
    </row>
    <row r="360" spans="1:7" ht="50" customHeight="1">
      <c r="A360" s="16" t="s">
        <v>1480</v>
      </c>
      <c r="B360" s="17" t="s">
        <v>1481</v>
      </c>
      <c r="C360" s="17" t="s">
        <v>1482</v>
      </c>
      <c r="D360" s="18"/>
      <c r="E360" s="17" t="s">
        <v>242</v>
      </c>
      <c r="F360" s="17" t="s">
        <v>1080</v>
      </c>
      <c r="G360">
        <v>0.83318027031200481</v>
      </c>
    </row>
    <row r="361" spans="1:7" ht="50" customHeight="1">
      <c r="A361" s="16" t="s">
        <v>1483</v>
      </c>
      <c r="B361" s="17" t="s">
        <v>1484</v>
      </c>
      <c r="C361" s="17" t="s">
        <v>1485</v>
      </c>
      <c r="D361" s="18"/>
      <c r="E361" s="17" t="s">
        <v>242</v>
      </c>
      <c r="F361" s="17" t="s">
        <v>532</v>
      </c>
      <c r="G361">
        <v>0.6144274765732306</v>
      </c>
    </row>
    <row r="362" spans="1:7" ht="50" customHeight="1">
      <c r="A362" s="16" t="s">
        <v>1486</v>
      </c>
      <c r="B362" s="17" t="s">
        <v>1487</v>
      </c>
      <c r="C362" s="17" t="s">
        <v>1488</v>
      </c>
      <c r="D362" s="18"/>
      <c r="E362" s="17" t="s">
        <v>914</v>
      </c>
      <c r="F362" s="17" t="s">
        <v>915</v>
      </c>
      <c r="G362">
        <v>0.27493640434644812</v>
      </c>
    </row>
    <row r="363" spans="1:7" ht="50" customHeight="1">
      <c r="A363" s="16" t="s">
        <v>1489</v>
      </c>
      <c r="B363" s="17" t="s">
        <v>1490</v>
      </c>
      <c r="C363" s="17" t="s">
        <v>1491</v>
      </c>
      <c r="D363" s="18"/>
      <c r="E363" s="17" t="s">
        <v>188</v>
      </c>
      <c r="F363" s="17" t="s">
        <v>1492</v>
      </c>
      <c r="G363">
        <v>0.28283608169501712</v>
      </c>
    </row>
    <row r="364" spans="1:7" ht="50" customHeight="1">
      <c r="A364" s="16" t="s">
        <v>1493</v>
      </c>
      <c r="B364" s="17" t="s">
        <v>1494</v>
      </c>
      <c r="C364" s="17" t="s">
        <v>1495</v>
      </c>
      <c r="D364" s="18"/>
      <c r="E364" s="17" t="s">
        <v>183</v>
      </c>
      <c r="F364" s="17" t="s">
        <v>1496</v>
      </c>
      <c r="G364">
        <v>5.9255707354339569E-2</v>
      </c>
    </row>
    <row r="365" spans="1:7" ht="50" customHeight="1">
      <c r="A365" s="16" t="s">
        <v>1497</v>
      </c>
      <c r="B365" s="17" t="s">
        <v>1498</v>
      </c>
      <c r="C365" s="17" t="s">
        <v>1499</v>
      </c>
      <c r="D365" s="18"/>
      <c r="E365" s="17" t="s">
        <v>242</v>
      </c>
      <c r="F365" s="17" t="s">
        <v>1500</v>
      </c>
      <c r="G365">
        <v>-0.11648773193111349</v>
      </c>
    </row>
    <row r="366" spans="1:7" ht="50" customHeight="1">
      <c r="A366" s="16" t="s">
        <v>1501</v>
      </c>
      <c r="B366" s="17" t="s">
        <v>1502</v>
      </c>
      <c r="C366" s="17" t="s">
        <v>1503</v>
      </c>
      <c r="D366" s="18"/>
      <c r="E366" s="17" t="s">
        <v>183</v>
      </c>
      <c r="F366" s="17" t="s">
        <v>1504</v>
      </c>
      <c r="G366">
        <v>0.66445876644750201</v>
      </c>
    </row>
    <row r="367" spans="1:7" ht="50" customHeight="1">
      <c r="A367" s="16" t="s">
        <v>1505</v>
      </c>
      <c r="B367" s="17" t="s">
        <v>1506</v>
      </c>
      <c r="C367" s="17" t="s">
        <v>1507</v>
      </c>
      <c r="D367" s="18"/>
      <c r="E367" s="17" t="s">
        <v>966</v>
      </c>
      <c r="F367" s="17" t="s">
        <v>1508</v>
      </c>
      <c r="G367">
        <v>1.0850922035386004</v>
      </c>
    </row>
    <row r="368" spans="1:7" ht="44" customHeight="1">
      <c r="A368" s="16" t="s">
        <v>1509</v>
      </c>
      <c r="B368" s="17" t="s">
        <v>1510</v>
      </c>
      <c r="C368" s="17" t="s">
        <v>1511</v>
      </c>
      <c r="D368" s="18"/>
      <c r="E368" s="17" t="s">
        <v>242</v>
      </c>
      <c r="F368" s="17" t="s">
        <v>1512</v>
      </c>
      <c r="G368">
        <v>4.3895223621010573E-2</v>
      </c>
    </row>
    <row r="369" spans="1:7" ht="50" customHeight="1">
      <c r="A369" s="16" t="s">
        <v>1513</v>
      </c>
      <c r="B369" s="17" t="s">
        <v>1514</v>
      </c>
      <c r="C369" s="17" t="s">
        <v>1515</v>
      </c>
      <c r="D369" s="18"/>
      <c r="E369" s="17" t="s">
        <v>234</v>
      </c>
      <c r="F369" s="17" t="s">
        <v>1516</v>
      </c>
      <c r="G369">
        <v>-0.10522337719333887</v>
      </c>
    </row>
    <row r="370" spans="1:7" ht="50" customHeight="1">
      <c r="A370" s="16" t="s">
        <v>1517</v>
      </c>
      <c r="B370" s="17" t="s">
        <v>1518</v>
      </c>
      <c r="C370" s="17" t="s">
        <v>1519</v>
      </c>
      <c r="D370" s="18"/>
      <c r="E370" s="17" t="s">
        <v>183</v>
      </c>
      <c r="F370" s="17" t="s">
        <v>198</v>
      </c>
      <c r="G370">
        <v>0.31692172655088052</v>
      </c>
    </row>
    <row r="371" spans="1:7" ht="50" customHeight="1">
      <c r="A371" s="16" t="s">
        <v>1520</v>
      </c>
      <c r="B371" s="17" t="s">
        <v>1521</v>
      </c>
      <c r="C371" s="17" t="s">
        <v>1522</v>
      </c>
      <c r="D371" s="18"/>
      <c r="E371" s="17" t="s">
        <v>234</v>
      </c>
      <c r="F371" s="17" t="s">
        <v>1523</v>
      </c>
      <c r="G371">
        <v>0.18370000731451619</v>
      </c>
    </row>
    <row r="372" spans="1:7" ht="50" customHeight="1">
      <c r="A372" s="16" t="s">
        <v>1524</v>
      </c>
      <c r="B372" s="17" t="s">
        <v>1525</v>
      </c>
      <c r="C372" s="17" t="s">
        <v>1526</v>
      </c>
      <c r="D372" s="18"/>
      <c r="E372" s="17" t="s">
        <v>692</v>
      </c>
      <c r="F372" s="17" t="s">
        <v>1527</v>
      </c>
      <c r="G372">
        <v>0.8369838186650197</v>
      </c>
    </row>
    <row r="373" spans="1:7" ht="50" customHeight="1">
      <c r="A373" s="16" t="s">
        <v>1528</v>
      </c>
      <c r="B373" s="17" t="s">
        <v>1529</v>
      </c>
      <c r="C373" s="17" t="s">
        <v>1530</v>
      </c>
      <c r="D373" s="18"/>
      <c r="E373" s="17" t="s">
        <v>234</v>
      </c>
      <c r="F373" s="17" t="s">
        <v>322</v>
      </c>
      <c r="G373">
        <v>0.15405183553716997</v>
      </c>
    </row>
    <row r="374" spans="1:7" ht="50" customHeight="1">
      <c r="A374" s="16" t="s">
        <v>1531</v>
      </c>
      <c r="B374" s="17" t="s">
        <v>1532</v>
      </c>
      <c r="C374" s="17" t="s">
        <v>1533</v>
      </c>
      <c r="D374" s="18"/>
      <c r="E374" s="17" t="s">
        <v>1534</v>
      </c>
      <c r="F374" s="17" t="s">
        <v>1535</v>
      </c>
      <c r="G374">
        <v>0.69547231455669967</v>
      </c>
    </row>
    <row r="375" spans="1:7" ht="50" customHeight="1">
      <c r="A375" s="16" t="s">
        <v>1536</v>
      </c>
      <c r="B375" s="17" t="s">
        <v>1537</v>
      </c>
      <c r="C375" s="17" t="s">
        <v>1538</v>
      </c>
      <c r="D375" s="18"/>
      <c r="E375" s="17" t="s">
        <v>193</v>
      </c>
      <c r="F375" s="17" t="s">
        <v>1539</v>
      </c>
      <c r="G375">
        <v>0.25182253358581963</v>
      </c>
    </row>
    <row r="376" spans="1:7" ht="50" customHeight="1">
      <c r="A376" s="16" t="s">
        <v>1540</v>
      </c>
      <c r="B376" s="17" t="s">
        <v>1541</v>
      </c>
      <c r="C376" s="17" t="s">
        <v>1542</v>
      </c>
      <c r="D376" s="18"/>
      <c r="E376" s="17" t="s">
        <v>214</v>
      </c>
      <c r="F376" s="17" t="s">
        <v>215</v>
      </c>
      <c r="G376">
        <v>0.34510699511552861</v>
      </c>
    </row>
    <row r="377" spans="1:7" ht="50" customHeight="1">
      <c r="A377" s="16" t="s">
        <v>1543</v>
      </c>
      <c r="B377" s="17" t="s">
        <v>1544</v>
      </c>
      <c r="C377" s="17" t="s">
        <v>1545</v>
      </c>
      <c r="D377" s="18"/>
      <c r="E377" s="17" t="s">
        <v>214</v>
      </c>
      <c r="F377" s="17" t="s">
        <v>215</v>
      </c>
      <c r="G377">
        <v>-0.10575977503799483</v>
      </c>
    </row>
    <row r="378" spans="1:7" ht="50" customHeight="1">
      <c r="A378" s="16" t="s">
        <v>1546</v>
      </c>
      <c r="B378" s="17" t="s">
        <v>1547</v>
      </c>
      <c r="C378" s="17" t="s">
        <v>1548</v>
      </c>
      <c r="D378" s="18"/>
      <c r="E378" s="17" t="s">
        <v>368</v>
      </c>
      <c r="F378" s="17" t="s">
        <v>1549</v>
      </c>
      <c r="G378">
        <v>0.8036296254155052</v>
      </c>
    </row>
    <row r="379" spans="1:7" ht="32" customHeight="1">
      <c r="A379" s="16" t="s">
        <v>1550</v>
      </c>
      <c r="B379" s="17" t="s">
        <v>1551</v>
      </c>
      <c r="C379" s="17" t="s">
        <v>1552</v>
      </c>
      <c r="D379" s="18"/>
      <c r="E379" s="17" t="s">
        <v>183</v>
      </c>
      <c r="F379" s="17" t="s">
        <v>1553</v>
      </c>
      <c r="G379">
        <v>0.65163398161618291</v>
      </c>
    </row>
    <row r="380" spans="1:7" ht="50" customHeight="1">
      <c r="A380" s="16" t="s">
        <v>1554</v>
      </c>
      <c r="B380" s="17" t="s">
        <v>1555</v>
      </c>
      <c r="C380" s="17" t="s">
        <v>1556</v>
      </c>
      <c r="D380" s="18"/>
      <c r="E380" s="17" t="s">
        <v>242</v>
      </c>
      <c r="F380" s="17" t="s">
        <v>454</v>
      </c>
      <c r="G380">
        <v>0.19764635127557037</v>
      </c>
    </row>
    <row r="381" spans="1:7" ht="50" customHeight="1">
      <c r="A381" s="16" t="s">
        <v>1557</v>
      </c>
      <c r="B381" s="17" t="s">
        <v>1558</v>
      </c>
      <c r="C381" s="17" t="s">
        <v>1559</v>
      </c>
      <c r="D381" s="18"/>
      <c r="E381" s="17" t="s">
        <v>242</v>
      </c>
      <c r="F381" s="17" t="s">
        <v>1560</v>
      </c>
      <c r="G381">
        <v>1.0018530107360841</v>
      </c>
    </row>
    <row r="382" spans="1:7" ht="50" customHeight="1">
      <c r="A382" s="16" t="s">
        <v>1561</v>
      </c>
      <c r="B382" s="17" t="s">
        <v>1562</v>
      </c>
      <c r="C382" s="17" t="s">
        <v>1563</v>
      </c>
      <c r="D382" s="18"/>
      <c r="E382" s="17" t="s">
        <v>234</v>
      </c>
      <c r="F382" s="17" t="s">
        <v>1564</v>
      </c>
      <c r="G382">
        <v>-0.11205025885259622</v>
      </c>
    </row>
    <row r="383" spans="1:7" ht="50" customHeight="1">
      <c r="A383" s="16" t="s">
        <v>1565</v>
      </c>
      <c r="B383" s="17" t="s">
        <v>1566</v>
      </c>
      <c r="C383" s="17" t="s">
        <v>1567</v>
      </c>
      <c r="D383" s="18"/>
      <c r="E383" s="17" t="s">
        <v>519</v>
      </c>
      <c r="F383" s="17" t="s">
        <v>1568</v>
      </c>
      <c r="G383">
        <v>0.628617637736401</v>
      </c>
    </row>
    <row r="384" spans="1:7" ht="50" customHeight="1">
      <c r="A384" s="16" t="s">
        <v>1569</v>
      </c>
      <c r="B384" s="17" t="s">
        <v>1570</v>
      </c>
      <c r="C384" s="17" t="s">
        <v>1571</v>
      </c>
      <c r="D384" s="18"/>
      <c r="E384" s="17" t="s">
        <v>234</v>
      </c>
      <c r="F384" s="17" t="s">
        <v>1388</v>
      </c>
      <c r="G384">
        <v>-0.11365945238656398</v>
      </c>
    </row>
    <row r="385" spans="1:7" ht="50" customHeight="1">
      <c r="A385" s="16" t="s">
        <v>1572</v>
      </c>
      <c r="B385" s="17" t="s">
        <v>1573</v>
      </c>
      <c r="C385" s="17" t="s">
        <v>1574</v>
      </c>
      <c r="D385" s="18"/>
      <c r="E385" s="17" t="s">
        <v>183</v>
      </c>
      <c r="F385" s="17" t="s">
        <v>1575</v>
      </c>
      <c r="G385">
        <v>0.28688344725014842</v>
      </c>
    </row>
    <row r="386" spans="1:7" ht="50" customHeight="1">
      <c r="A386" s="16" t="s">
        <v>1576</v>
      </c>
      <c r="B386" s="17" t="s">
        <v>1577</v>
      </c>
      <c r="C386" s="17" t="s">
        <v>1578</v>
      </c>
      <c r="D386" s="18"/>
      <c r="E386" s="17" t="s">
        <v>173</v>
      </c>
      <c r="F386" s="17" t="s">
        <v>174</v>
      </c>
      <c r="G386">
        <v>-9.9127947140430564E-2</v>
      </c>
    </row>
    <row r="387" spans="1:7" ht="50" customHeight="1">
      <c r="A387" s="16" t="s">
        <v>1579</v>
      </c>
      <c r="B387" s="17" t="s">
        <v>1580</v>
      </c>
      <c r="C387" s="17" t="s">
        <v>1581</v>
      </c>
      <c r="D387" s="18"/>
      <c r="E387" s="17" t="s">
        <v>242</v>
      </c>
      <c r="F387" s="17" t="s">
        <v>454</v>
      </c>
      <c r="G387">
        <v>-0.13745601131311816</v>
      </c>
    </row>
    <row r="388" spans="1:7" ht="50" customHeight="1">
      <c r="A388" s="16" t="s">
        <v>1582</v>
      </c>
      <c r="B388" s="17" t="s">
        <v>1583</v>
      </c>
      <c r="C388" s="17" t="s">
        <v>1584</v>
      </c>
      <c r="D388" s="18"/>
      <c r="E388" s="17" t="s">
        <v>845</v>
      </c>
      <c r="F388" s="17" t="s">
        <v>1585</v>
      </c>
      <c r="G388">
        <v>0.92241736628658277</v>
      </c>
    </row>
    <row r="389" spans="1:7" ht="50" customHeight="1">
      <c r="A389" s="16" t="s">
        <v>1586</v>
      </c>
      <c r="B389" s="17" t="s">
        <v>1587</v>
      </c>
      <c r="C389" s="17" t="s">
        <v>1588</v>
      </c>
      <c r="D389" s="18"/>
      <c r="E389" s="17" t="s">
        <v>214</v>
      </c>
      <c r="F389" s="17" t="s">
        <v>719</v>
      </c>
      <c r="G389">
        <v>1.1370008858691667E-2</v>
      </c>
    </row>
    <row r="390" spans="1:7" ht="50" customHeight="1">
      <c r="A390" s="16" t="s">
        <v>1589</v>
      </c>
      <c r="B390" s="17" t="s">
        <v>1590</v>
      </c>
      <c r="C390" s="17" t="s">
        <v>1591</v>
      </c>
      <c r="D390" s="18"/>
      <c r="E390" s="17" t="s">
        <v>206</v>
      </c>
      <c r="F390" s="17" t="s">
        <v>1592</v>
      </c>
      <c r="G390">
        <v>-8.1183001064668414E-2</v>
      </c>
    </row>
    <row r="391" spans="1:7" ht="50" customHeight="1">
      <c r="A391" s="16" t="s">
        <v>1593</v>
      </c>
      <c r="B391" s="17" t="s">
        <v>1594</v>
      </c>
      <c r="C391" s="17" t="s">
        <v>1595</v>
      </c>
      <c r="D391" s="18"/>
      <c r="E391" s="17" t="s">
        <v>214</v>
      </c>
      <c r="F391" s="17" t="s">
        <v>215</v>
      </c>
      <c r="G391">
        <v>9.9583072584381149E-2</v>
      </c>
    </row>
    <row r="392" spans="1:7" ht="50" customHeight="1">
      <c r="A392" s="16" t="s">
        <v>1596</v>
      </c>
      <c r="B392" s="17" t="s">
        <v>1597</v>
      </c>
      <c r="C392" s="17" t="s">
        <v>1598</v>
      </c>
      <c r="D392" s="18"/>
      <c r="E392" s="17" t="s">
        <v>966</v>
      </c>
      <c r="F392" s="17" t="s">
        <v>1599</v>
      </c>
      <c r="G392">
        <v>0.10626366392236862</v>
      </c>
    </row>
    <row r="393" spans="1:7" ht="50" customHeight="1">
      <c r="A393" s="16" t="s">
        <v>1600</v>
      </c>
      <c r="B393" s="17" t="s">
        <v>1601</v>
      </c>
      <c r="C393" s="17" t="s">
        <v>1602</v>
      </c>
      <c r="D393" s="18"/>
      <c r="E393" s="17" t="s">
        <v>234</v>
      </c>
      <c r="F393" s="17" t="s">
        <v>251</v>
      </c>
      <c r="G393">
        <v>0.3667091992230358</v>
      </c>
    </row>
    <row r="394" spans="1:7" ht="50" customHeight="1">
      <c r="A394" s="16" t="s">
        <v>1603</v>
      </c>
      <c r="B394" s="17" t="s">
        <v>1604</v>
      </c>
      <c r="C394" s="17" t="s">
        <v>1605</v>
      </c>
      <c r="D394" s="18"/>
      <c r="E394" s="17" t="s">
        <v>193</v>
      </c>
      <c r="F394" s="17" t="s">
        <v>194</v>
      </c>
      <c r="G394">
        <v>0.23382882406963429</v>
      </c>
    </row>
    <row r="395" spans="1:7" ht="50" customHeight="1">
      <c r="A395" s="16" t="s">
        <v>1606</v>
      </c>
      <c r="B395" s="17" t="s">
        <v>1607</v>
      </c>
      <c r="C395" s="17" t="s">
        <v>1608</v>
      </c>
      <c r="D395" s="18"/>
      <c r="E395" s="17" t="s">
        <v>214</v>
      </c>
      <c r="F395" s="17" t="s">
        <v>215</v>
      </c>
      <c r="G395">
        <v>0.20525344798159989</v>
      </c>
    </row>
    <row r="396" spans="1:7" ht="50" customHeight="1">
      <c r="A396" s="16" t="s">
        <v>1609</v>
      </c>
      <c r="B396" s="17" t="s">
        <v>1610</v>
      </c>
      <c r="C396" s="17" t="s">
        <v>1611</v>
      </c>
      <c r="D396" s="18"/>
      <c r="E396" s="17" t="s">
        <v>214</v>
      </c>
      <c r="F396" s="17" t="s">
        <v>215</v>
      </c>
      <c r="G396">
        <v>0.17809221166584038</v>
      </c>
    </row>
    <row r="397" spans="1:7" ht="50" customHeight="1">
      <c r="A397" s="16" t="s">
        <v>1612</v>
      </c>
      <c r="B397" s="17" t="s">
        <v>1613</v>
      </c>
      <c r="C397" s="17" t="s">
        <v>1614</v>
      </c>
      <c r="D397" s="18"/>
      <c r="E397" s="17" t="s">
        <v>173</v>
      </c>
      <c r="F397" s="17" t="s">
        <v>174</v>
      </c>
      <c r="G397">
        <v>4.2993099973179707E-3</v>
      </c>
    </row>
    <row r="398" spans="1:7" ht="50" customHeight="1">
      <c r="A398" s="16" t="s">
        <v>1615</v>
      </c>
      <c r="B398" s="17" t="s">
        <v>1616</v>
      </c>
      <c r="C398" s="17" t="s">
        <v>1617</v>
      </c>
      <c r="D398" s="18"/>
      <c r="E398" s="17" t="s">
        <v>188</v>
      </c>
      <c r="F398" s="17" t="s">
        <v>174</v>
      </c>
      <c r="G398">
        <v>-9.7762570808579086E-2</v>
      </c>
    </row>
    <row r="399" spans="1:7" ht="50" customHeight="1">
      <c r="A399" s="16" t="s">
        <v>1618</v>
      </c>
      <c r="B399" s="17" t="s">
        <v>1619</v>
      </c>
      <c r="C399" s="17" t="s">
        <v>1620</v>
      </c>
      <c r="D399" s="18"/>
      <c r="E399" s="17" t="s">
        <v>214</v>
      </c>
      <c r="F399" s="17" t="s">
        <v>410</v>
      </c>
      <c r="G399">
        <v>-1.3401818876327767E-2</v>
      </c>
    </row>
    <row r="400" spans="1:7" ht="50" customHeight="1">
      <c r="A400" s="16" t="s">
        <v>1621</v>
      </c>
      <c r="B400" s="17" t="s">
        <v>1622</v>
      </c>
      <c r="C400" s="17" t="s">
        <v>1623</v>
      </c>
      <c r="D400" s="18"/>
      <c r="E400" s="17" t="s">
        <v>242</v>
      </c>
      <c r="F400" s="17" t="s">
        <v>614</v>
      </c>
      <c r="G400">
        <v>-0.12989767804751182</v>
      </c>
    </row>
    <row r="401" spans="1:7" ht="50" customHeight="1">
      <c r="A401" s="16" t="s">
        <v>1624</v>
      </c>
      <c r="B401" s="17" t="s">
        <v>1625</v>
      </c>
      <c r="C401" s="17" t="s">
        <v>1626</v>
      </c>
      <c r="D401" s="18"/>
      <c r="E401" s="17" t="s">
        <v>1627</v>
      </c>
      <c r="F401" s="17" t="s">
        <v>1628</v>
      </c>
      <c r="G401">
        <v>5.106344936323081E-2</v>
      </c>
    </row>
    <row r="402" spans="1:7" ht="50" customHeight="1">
      <c r="A402" s="16" t="s">
        <v>1629</v>
      </c>
      <c r="B402" s="17" t="s">
        <v>1630</v>
      </c>
      <c r="C402" s="17" t="s">
        <v>1631</v>
      </c>
      <c r="D402" s="18"/>
      <c r="E402" s="17" t="s">
        <v>188</v>
      </c>
      <c r="F402" s="17" t="s">
        <v>1632</v>
      </c>
      <c r="G402">
        <v>1.10826158637114E-2</v>
      </c>
    </row>
    <row r="403" spans="1:7" ht="50" customHeight="1">
      <c r="A403" s="16" t="s">
        <v>1633</v>
      </c>
      <c r="B403" s="17" t="s">
        <v>1634</v>
      </c>
      <c r="C403" s="17" t="s">
        <v>1635</v>
      </c>
      <c r="D403" s="18"/>
      <c r="E403" s="17" t="s">
        <v>214</v>
      </c>
      <c r="F403" s="17" t="s">
        <v>752</v>
      </c>
      <c r="G403">
        <v>-9.7939887553369742E-2</v>
      </c>
    </row>
    <row r="404" spans="1:7" ht="70">
      <c r="A404" s="16" t="s">
        <v>1636</v>
      </c>
      <c r="B404" s="17" t="s">
        <v>1637</v>
      </c>
      <c r="C404" s="17" t="s">
        <v>1638</v>
      </c>
      <c r="D404" s="18"/>
      <c r="E404" s="17" t="s">
        <v>594</v>
      </c>
      <c r="F404" s="17" t="s">
        <v>1639</v>
      </c>
      <c r="G404">
        <v>-3.2966026463003888E-2</v>
      </c>
    </row>
    <row r="405" spans="1:7" ht="50" customHeight="1">
      <c r="A405" s="16" t="s">
        <v>1640</v>
      </c>
      <c r="B405" s="17" t="s">
        <v>1641</v>
      </c>
      <c r="C405" s="17" t="s">
        <v>1642</v>
      </c>
      <c r="D405" s="18"/>
      <c r="E405" s="17" t="s">
        <v>173</v>
      </c>
      <c r="F405" s="17" t="s">
        <v>174</v>
      </c>
      <c r="G405">
        <v>-0.10800090182760991</v>
      </c>
    </row>
    <row r="406" spans="1:7" ht="50" customHeight="1">
      <c r="A406" s="16" t="s">
        <v>1643</v>
      </c>
      <c r="B406" s="17" t="s">
        <v>1644</v>
      </c>
      <c r="C406" s="17" t="s">
        <v>1645</v>
      </c>
      <c r="D406" s="18"/>
      <c r="E406" s="17" t="s">
        <v>214</v>
      </c>
      <c r="F406" s="17" t="s">
        <v>247</v>
      </c>
      <c r="G406">
        <v>-9.2507785308663486E-3</v>
      </c>
    </row>
    <row r="407" spans="1:7" ht="50" customHeight="1">
      <c r="A407" s="16" t="s">
        <v>1646</v>
      </c>
      <c r="B407" s="17" t="s">
        <v>1647</v>
      </c>
      <c r="C407" s="17" t="s">
        <v>1648</v>
      </c>
      <c r="D407" s="18"/>
      <c r="E407" s="17" t="s">
        <v>214</v>
      </c>
      <c r="F407" s="17"/>
      <c r="G407">
        <v>0.24337368072484405</v>
      </c>
    </row>
    <row r="408" spans="1:7" ht="50" customHeight="1">
      <c r="A408" s="16" t="s">
        <v>1649</v>
      </c>
      <c r="B408" s="17" t="s">
        <v>1650</v>
      </c>
      <c r="C408" s="17" t="s">
        <v>1651</v>
      </c>
      <c r="D408" s="18"/>
      <c r="E408" s="17" t="s">
        <v>214</v>
      </c>
      <c r="F408" s="17" t="s">
        <v>247</v>
      </c>
      <c r="G408">
        <v>2.1735454507024434E-2</v>
      </c>
    </row>
    <row r="409" spans="1:7" ht="50" customHeight="1">
      <c r="A409" s="16" t="s">
        <v>1652</v>
      </c>
      <c r="B409" s="17" t="s">
        <v>1653</v>
      </c>
      <c r="C409" s="17" t="s">
        <v>1654</v>
      </c>
      <c r="D409" s="18"/>
      <c r="E409" s="17" t="s">
        <v>206</v>
      </c>
      <c r="F409" s="17" t="s">
        <v>610</v>
      </c>
      <c r="G409">
        <v>-0.1061831555511716</v>
      </c>
    </row>
    <row r="410" spans="1:7" ht="50" customHeight="1">
      <c r="A410" s="16" t="s">
        <v>1655</v>
      </c>
      <c r="B410" s="17" t="s">
        <v>1656</v>
      </c>
      <c r="C410" s="17" t="s">
        <v>1657</v>
      </c>
      <c r="D410" s="18"/>
      <c r="E410" s="17" t="s">
        <v>234</v>
      </c>
      <c r="F410" s="17" t="s">
        <v>1658</v>
      </c>
      <c r="G410">
        <v>-0.10512632632068418</v>
      </c>
    </row>
    <row r="411" spans="1:7" ht="50" customHeight="1">
      <c r="A411" s="16" t="s">
        <v>1659</v>
      </c>
      <c r="B411" s="17" t="s">
        <v>1660</v>
      </c>
      <c r="C411" s="17" t="s">
        <v>1661</v>
      </c>
      <c r="D411" s="18"/>
      <c r="E411" s="17" t="s">
        <v>214</v>
      </c>
      <c r="F411" s="17" t="s">
        <v>610</v>
      </c>
      <c r="G411">
        <v>-0.10254766299829492</v>
      </c>
    </row>
    <row r="412" spans="1:7" ht="50" customHeight="1">
      <c r="A412" s="16" t="s">
        <v>1662</v>
      </c>
      <c r="B412" s="17" t="s">
        <v>1663</v>
      </c>
      <c r="C412" s="17" t="s">
        <v>1664</v>
      </c>
      <c r="D412" s="18"/>
      <c r="E412" s="17" t="s">
        <v>188</v>
      </c>
      <c r="F412" s="17" t="s">
        <v>269</v>
      </c>
      <c r="G412">
        <v>0.18224667803345218</v>
      </c>
    </row>
    <row r="413" spans="1:7" ht="50" customHeight="1">
      <c r="A413" s="16" t="s">
        <v>1665</v>
      </c>
      <c r="B413" s="17" t="s">
        <v>1666</v>
      </c>
      <c r="C413" s="17" t="s">
        <v>1667</v>
      </c>
      <c r="D413" s="18"/>
      <c r="E413" s="17" t="s">
        <v>342</v>
      </c>
      <c r="F413" s="17"/>
      <c r="G413">
        <v>-5.4229430580410555E-2</v>
      </c>
    </row>
    <row r="414" spans="1:7" ht="50" customHeight="1">
      <c r="A414" s="16" t="s">
        <v>1668</v>
      </c>
      <c r="B414" s="17" t="s">
        <v>1669</v>
      </c>
      <c r="C414" s="17" t="s">
        <v>1670</v>
      </c>
      <c r="D414" s="18"/>
      <c r="E414" s="17" t="s">
        <v>214</v>
      </c>
      <c r="F414" s="17" t="s">
        <v>1671</v>
      </c>
      <c r="G414">
        <v>4.6084799977454363E-2</v>
      </c>
    </row>
    <row r="415" spans="1:7" ht="50" customHeight="1">
      <c r="A415" s="16" t="s">
        <v>1672</v>
      </c>
      <c r="B415" s="17" t="s">
        <v>1673</v>
      </c>
      <c r="C415" s="17" t="s">
        <v>1674</v>
      </c>
      <c r="D415" s="18"/>
      <c r="E415" s="17" t="s">
        <v>234</v>
      </c>
      <c r="F415" s="17" t="s">
        <v>322</v>
      </c>
      <c r="G415">
        <v>-0.10804317499682942</v>
      </c>
    </row>
    <row r="416" spans="1:7" ht="50" customHeight="1">
      <c r="A416" s="16" t="s">
        <v>1675</v>
      </c>
      <c r="B416" s="17" t="s">
        <v>1676</v>
      </c>
      <c r="C416" s="17" t="s">
        <v>1677</v>
      </c>
      <c r="D416" s="18"/>
      <c r="E416" s="17" t="s">
        <v>242</v>
      </c>
      <c r="F416" s="17" t="s">
        <v>975</v>
      </c>
      <c r="G416">
        <v>-2.2228641481251758E-2</v>
      </c>
    </row>
    <row r="417" spans="1:7" ht="50" customHeight="1">
      <c r="A417" s="16" t="s">
        <v>1678</v>
      </c>
      <c r="B417" s="17" t="s">
        <v>1679</v>
      </c>
      <c r="C417" s="17" t="s">
        <v>1680</v>
      </c>
      <c r="D417" s="18"/>
      <c r="E417" s="17" t="s">
        <v>214</v>
      </c>
      <c r="F417" s="17" t="s">
        <v>215</v>
      </c>
      <c r="G417">
        <v>3.657333690306773E-2</v>
      </c>
    </row>
    <row r="418" spans="1:7" ht="50" customHeight="1">
      <c r="A418" s="16" t="s">
        <v>1681</v>
      </c>
      <c r="B418" s="17" t="s">
        <v>1682</v>
      </c>
      <c r="C418" s="17" t="s">
        <v>1683</v>
      </c>
      <c r="D418" s="18"/>
      <c r="E418" s="17" t="s">
        <v>214</v>
      </c>
      <c r="F418" s="17" t="s">
        <v>247</v>
      </c>
      <c r="G418">
        <v>0.11541279749742844</v>
      </c>
    </row>
    <row r="419" spans="1:7" ht="50" customHeight="1">
      <c r="A419" s="16" t="s">
        <v>1684</v>
      </c>
      <c r="B419" s="17" t="s">
        <v>1685</v>
      </c>
      <c r="C419" s="17" t="s">
        <v>1686</v>
      </c>
      <c r="D419" s="18"/>
      <c r="E419" s="17" t="s">
        <v>183</v>
      </c>
      <c r="F419" s="17"/>
      <c r="G419">
        <v>2.2454098383755866E-2</v>
      </c>
    </row>
    <row r="420" spans="1:7" ht="50" customHeight="1">
      <c r="A420" s="16" t="s">
        <v>1687</v>
      </c>
      <c r="B420" s="17" t="s">
        <v>1688</v>
      </c>
      <c r="C420" s="17" t="s">
        <v>1689</v>
      </c>
      <c r="D420" s="18"/>
      <c r="E420" s="17" t="s">
        <v>276</v>
      </c>
      <c r="F420" s="17" t="s">
        <v>1690</v>
      </c>
      <c r="G420">
        <v>-5.0234616089166817E-3</v>
      </c>
    </row>
    <row r="421" spans="1:7" ht="50" customHeight="1">
      <c r="A421" s="16" t="s">
        <v>1691</v>
      </c>
      <c r="B421" s="17" t="s">
        <v>1692</v>
      </c>
      <c r="C421" s="17" t="s">
        <v>1693</v>
      </c>
      <c r="D421" s="18"/>
      <c r="E421" s="17" t="s">
        <v>173</v>
      </c>
      <c r="F421" s="17" t="s">
        <v>174</v>
      </c>
      <c r="G421">
        <v>-8.6314766018008277E-2</v>
      </c>
    </row>
    <row r="422" spans="1:7" ht="46" customHeight="1">
      <c r="A422" s="16" t="s">
        <v>1694</v>
      </c>
      <c r="B422" s="17" t="s">
        <v>1695</v>
      </c>
      <c r="C422" s="17" t="s">
        <v>1696</v>
      </c>
      <c r="D422" s="18"/>
      <c r="E422" s="17" t="s">
        <v>193</v>
      </c>
      <c r="F422" s="17" t="s">
        <v>1697</v>
      </c>
      <c r="G422">
        <v>-9.9038989953076681E-2</v>
      </c>
    </row>
    <row r="423" spans="1:7" ht="50" customHeight="1">
      <c r="A423" s="16" t="s">
        <v>1698</v>
      </c>
      <c r="B423" s="17" t="s">
        <v>1699</v>
      </c>
      <c r="C423" s="17" t="s">
        <v>1700</v>
      </c>
      <c r="D423" s="18"/>
      <c r="E423" s="17" t="s">
        <v>242</v>
      </c>
      <c r="F423" s="17" t="s">
        <v>532</v>
      </c>
      <c r="G423">
        <v>-0.11096002367297467</v>
      </c>
    </row>
    <row r="424" spans="1:7" ht="50" customHeight="1">
      <c r="A424" s="16" t="s">
        <v>1701</v>
      </c>
      <c r="B424" s="17" t="s">
        <v>1702</v>
      </c>
      <c r="C424" s="17" t="s">
        <v>1703</v>
      </c>
      <c r="D424" s="18"/>
      <c r="E424" s="17" t="s">
        <v>242</v>
      </c>
      <c r="F424" s="17" t="s">
        <v>1704</v>
      </c>
      <c r="G424">
        <v>7.2209618555103147E-2</v>
      </c>
    </row>
    <row r="425" spans="1:7" ht="50" customHeight="1">
      <c r="A425" s="16" t="s">
        <v>1705</v>
      </c>
      <c r="B425" s="17" t="s">
        <v>1706</v>
      </c>
      <c r="C425" s="17" t="s">
        <v>1707</v>
      </c>
      <c r="D425" s="18"/>
      <c r="E425" s="17" t="s">
        <v>214</v>
      </c>
      <c r="F425" s="17" t="s">
        <v>215</v>
      </c>
      <c r="G425">
        <v>0.24307776854030758</v>
      </c>
    </row>
    <row r="426" spans="1:7" ht="50" customHeight="1">
      <c r="A426" s="16" t="s">
        <v>1708</v>
      </c>
      <c r="B426" s="17" t="s">
        <v>1709</v>
      </c>
      <c r="C426" s="17" t="s">
        <v>1710</v>
      </c>
      <c r="D426" s="18"/>
      <c r="E426" s="17" t="s">
        <v>183</v>
      </c>
      <c r="F426" s="17" t="s">
        <v>672</v>
      </c>
      <c r="G426">
        <v>0.13456254315386032</v>
      </c>
    </row>
    <row r="427" spans="1:7" ht="50" customHeight="1">
      <c r="A427" s="16" t="s">
        <v>1711</v>
      </c>
      <c r="B427" s="17" t="s">
        <v>1712</v>
      </c>
      <c r="C427" s="17" t="s">
        <v>1713</v>
      </c>
      <c r="D427" s="18"/>
      <c r="E427" s="17" t="s">
        <v>234</v>
      </c>
      <c r="F427" s="17" t="s">
        <v>406</v>
      </c>
      <c r="G427">
        <v>1.9875435061366603E-2</v>
      </c>
    </row>
    <row r="428" spans="1:7" ht="50" customHeight="1">
      <c r="A428" s="16" t="s">
        <v>1714</v>
      </c>
      <c r="B428" s="17" t="s">
        <v>1715</v>
      </c>
      <c r="C428" s="17" t="s">
        <v>1716</v>
      </c>
      <c r="D428" s="18"/>
      <c r="E428" s="17" t="s">
        <v>242</v>
      </c>
      <c r="F428" s="17" t="s">
        <v>454</v>
      </c>
      <c r="G428">
        <v>0.59897558019924746</v>
      </c>
    </row>
    <row r="429" spans="1:7" ht="47.25" customHeight="1">
      <c r="A429" s="16" t="s">
        <v>1717</v>
      </c>
      <c r="B429" s="17" t="s">
        <v>1718</v>
      </c>
      <c r="C429" s="17" t="s">
        <v>1719</v>
      </c>
      <c r="D429" s="18"/>
      <c r="E429" s="17" t="s">
        <v>276</v>
      </c>
      <c r="F429" s="17" t="s">
        <v>277</v>
      </c>
      <c r="G429">
        <v>0.10869136359152855</v>
      </c>
    </row>
    <row r="430" spans="1:7" ht="50" customHeight="1">
      <c r="A430" s="16" t="s">
        <v>1720</v>
      </c>
      <c r="B430" s="17" t="s">
        <v>1721</v>
      </c>
      <c r="C430" s="17" t="s">
        <v>1722</v>
      </c>
      <c r="D430" s="18"/>
      <c r="E430" s="17" t="s">
        <v>214</v>
      </c>
      <c r="F430" s="17" t="s">
        <v>247</v>
      </c>
      <c r="G430">
        <v>1.0194879310102004E-2</v>
      </c>
    </row>
    <row r="431" spans="1:7" ht="50" customHeight="1">
      <c r="A431" s="16" t="s">
        <v>1723</v>
      </c>
      <c r="B431" s="17" t="s">
        <v>1724</v>
      </c>
      <c r="C431" s="17" t="s">
        <v>1725</v>
      </c>
      <c r="D431" s="18"/>
      <c r="E431" s="17" t="s">
        <v>276</v>
      </c>
      <c r="F431" s="17" t="s">
        <v>1726</v>
      </c>
      <c r="G431">
        <v>0.50965237363845173</v>
      </c>
    </row>
    <row r="432" spans="1:7" ht="50" customHeight="1">
      <c r="A432" s="16" t="s">
        <v>1727</v>
      </c>
      <c r="B432" s="17" t="s">
        <v>1728</v>
      </c>
      <c r="C432" s="17" t="s">
        <v>1729</v>
      </c>
      <c r="D432" s="18"/>
      <c r="E432" s="17" t="s">
        <v>214</v>
      </c>
      <c r="F432" s="17" t="s">
        <v>215</v>
      </c>
      <c r="G432">
        <v>2.7146420167119961E-2</v>
      </c>
    </row>
    <row r="433" spans="1:7" ht="50" customHeight="1">
      <c r="A433" s="16" t="s">
        <v>1730</v>
      </c>
      <c r="B433" s="17" t="s">
        <v>1731</v>
      </c>
      <c r="C433" s="17" t="s">
        <v>1732</v>
      </c>
      <c r="D433" s="18"/>
      <c r="E433" s="17" t="s">
        <v>188</v>
      </c>
      <c r="F433" s="17" t="s">
        <v>633</v>
      </c>
      <c r="G433">
        <v>0.21238744768695308</v>
      </c>
    </row>
    <row r="434" spans="1:7" ht="50" customHeight="1">
      <c r="A434" s="16" t="s">
        <v>1733</v>
      </c>
      <c r="B434" s="17" t="s">
        <v>1734</v>
      </c>
      <c r="C434" s="17" t="s">
        <v>1735</v>
      </c>
      <c r="D434" s="18"/>
      <c r="E434" s="17" t="s">
        <v>183</v>
      </c>
      <c r="F434" s="17" t="s">
        <v>618</v>
      </c>
      <c r="G434">
        <v>6.3712711541984407E-2</v>
      </c>
    </row>
    <row r="435" spans="1:7" ht="50" customHeight="1">
      <c r="A435" s="16" t="s">
        <v>1736</v>
      </c>
      <c r="B435" s="17" t="s">
        <v>1737</v>
      </c>
      <c r="C435" s="17" t="s">
        <v>1738</v>
      </c>
      <c r="D435" s="18"/>
      <c r="E435" s="17" t="s">
        <v>214</v>
      </c>
      <c r="F435" s="17" t="s">
        <v>215</v>
      </c>
      <c r="G435">
        <v>2.7146420167119961E-2</v>
      </c>
    </row>
    <row r="436" spans="1:7" ht="50" customHeight="1">
      <c r="A436" s="16" t="s">
        <v>1739</v>
      </c>
      <c r="B436" s="17" t="s">
        <v>1740</v>
      </c>
      <c r="C436" s="17" t="s">
        <v>1741</v>
      </c>
      <c r="D436" s="18"/>
      <c r="E436" s="17" t="s">
        <v>1742</v>
      </c>
      <c r="F436" s="17" t="s">
        <v>1743</v>
      </c>
      <c r="G436">
        <v>-0.10034945819888109</v>
      </c>
    </row>
    <row r="437" spans="1:7" ht="50" customHeight="1">
      <c r="A437" s="16" t="s">
        <v>1744</v>
      </c>
      <c r="B437" s="17" t="s">
        <v>1745</v>
      </c>
      <c r="C437" s="17" t="s">
        <v>1746</v>
      </c>
      <c r="D437" s="18"/>
      <c r="E437" s="17" t="s">
        <v>234</v>
      </c>
      <c r="F437" s="17" t="s">
        <v>1747</v>
      </c>
      <c r="G437">
        <v>0.25719700705961934</v>
      </c>
    </row>
    <row r="438" spans="1:7" ht="50" customHeight="1">
      <c r="A438" s="16" t="s">
        <v>1748</v>
      </c>
      <c r="B438" s="17" t="s">
        <v>1749</v>
      </c>
      <c r="C438" s="17" t="s">
        <v>1750</v>
      </c>
      <c r="D438" s="18"/>
      <c r="E438" s="17" t="s">
        <v>234</v>
      </c>
      <c r="F438" s="17" t="s">
        <v>1751</v>
      </c>
      <c r="G438">
        <v>0.22671805205236251</v>
      </c>
    </row>
    <row r="439" spans="1:7" ht="50" customHeight="1">
      <c r="A439" s="16" t="s">
        <v>1752</v>
      </c>
      <c r="B439" s="17" t="s">
        <v>1753</v>
      </c>
      <c r="C439" s="17" t="s">
        <v>1754</v>
      </c>
      <c r="D439" s="18"/>
      <c r="E439" s="17" t="s">
        <v>1755</v>
      </c>
      <c r="F439" s="17" t="s">
        <v>1756</v>
      </c>
      <c r="G439">
        <v>-6.9109586145673252E-2</v>
      </c>
    </row>
    <row r="440" spans="1:7" ht="50" customHeight="1">
      <c r="A440" s="16" t="s">
        <v>1757</v>
      </c>
      <c r="B440" s="17" t="s">
        <v>1758</v>
      </c>
      <c r="C440" s="17" t="s">
        <v>1759</v>
      </c>
      <c r="D440" s="18"/>
      <c r="E440" s="17" t="s">
        <v>183</v>
      </c>
      <c r="F440" s="17" t="s">
        <v>1760</v>
      </c>
      <c r="G440">
        <v>7.470373553905349E-2</v>
      </c>
    </row>
    <row r="441" spans="1:7" ht="50" customHeight="1">
      <c r="A441" s="16" t="s">
        <v>1761</v>
      </c>
      <c r="B441" s="17" t="s">
        <v>1762</v>
      </c>
      <c r="C441" s="17" t="s">
        <v>1763</v>
      </c>
      <c r="D441" s="18"/>
      <c r="E441" s="17" t="s">
        <v>188</v>
      </c>
      <c r="F441" s="17" t="s">
        <v>1632</v>
      </c>
      <c r="G441">
        <v>1.0748023729338989</v>
      </c>
    </row>
    <row r="442" spans="1:7" ht="50" customHeight="1">
      <c r="A442" s="16" t="s">
        <v>1764</v>
      </c>
      <c r="B442" s="17" t="s">
        <v>1765</v>
      </c>
      <c r="C442" s="17" t="s">
        <v>1766</v>
      </c>
      <c r="D442" s="18"/>
      <c r="E442" s="17" t="s">
        <v>188</v>
      </c>
      <c r="F442" s="17" t="s">
        <v>1767</v>
      </c>
      <c r="G442">
        <v>0.37966237828850036</v>
      </c>
    </row>
    <row r="443" spans="1:7" ht="50" customHeight="1">
      <c r="A443" s="16" t="s">
        <v>1768</v>
      </c>
      <c r="B443" s="17" t="s">
        <v>1769</v>
      </c>
      <c r="C443" s="17" t="s">
        <v>1770</v>
      </c>
      <c r="D443" s="18"/>
      <c r="E443" s="17" t="s">
        <v>242</v>
      </c>
      <c r="F443" s="17" t="s">
        <v>1080</v>
      </c>
      <c r="G443">
        <v>0.28721095720546175</v>
      </c>
    </row>
    <row r="444" spans="1:7" ht="50" customHeight="1">
      <c r="A444" s="16" t="s">
        <v>1771</v>
      </c>
      <c r="B444" s="17" t="s">
        <v>1772</v>
      </c>
      <c r="C444" s="17" t="s">
        <v>1773</v>
      </c>
      <c r="D444" s="18"/>
      <c r="E444" s="17" t="s">
        <v>234</v>
      </c>
      <c r="F444" s="17" t="s">
        <v>322</v>
      </c>
      <c r="G444">
        <v>-0.10778953598151247</v>
      </c>
    </row>
    <row r="445" spans="1:7" ht="50" customHeight="1">
      <c r="A445" s="16" t="s">
        <v>1774</v>
      </c>
      <c r="B445" s="17" t="s">
        <v>1775</v>
      </c>
      <c r="C445" s="17" t="s">
        <v>1776</v>
      </c>
      <c r="D445" s="18"/>
      <c r="E445" s="17" t="s">
        <v>242</v>
      </c>
      <c r="F445" s="17" t="s">
        <v>798</v>
      </c>
      <c r="G445">
        <v>-3.7129933631123782E-3</v>
      </c>
    </row>
    <row r="446" spans="1:7" ht="50" customHeight="1">
      <c r="A446" s="16" t="s">
        <v>1777</v>
      </c>
      <c r="B446" s="17" t="s">
        <v>1778</v>
      </c>
      <c r="C446" s="17" t="s">
        <v>1779</v>
      </c>
      <c r="D446" s="18"/>
      <c r="E446" s="17" t="s">
        <v>193</v>
      </c>
      <c r="F446" s="17" t="s">
        <v>1247</v>
      </c>
      <c r="G446">
        <v>0.63334366677469811</v>
      </c>
    </row>
    <row r="447" spans="1:7" ht="50" customHeight="1">
      <c r="A447" s="16" t="s">
        <v>1780</v>
      </c>
      <c r="B447" s="17" t="s">
        <v>1781</v>
      </c>
      <c r="C447" s="17" t="s">
        <v>1782</v>
      </c>
      <c r="D447" s="18"/>
      <c r="E447" s="17" t="s">
        <v>519</v>
      </c>
      <c r="F447" s="17" t="s">
        <v>1568</v>
      </c>
      <c r="G447">
        <v>2.9217805458875333E-2</v>
      </c>
    </row>
    <row r="448" spans="1:7" ht="50" customHeight="1">
      <c r="A448" s="16" t="s">
        <v>1783</v>
      </c>
      <c r="B448" s="17" t="s">
        <v>1784</v>
      </c>
      <c r="C448" s="17" t="s">
        <v>1785</v>
      </c>
      <c r="D448" s="18"/>
      <c r="E448" s="17" t="s">
        <v>188</v>
      </c>
      <c r="F448" s="17" t="s">
        <v>198</v>
      </c>
      <c r="G448">
        <v>0.11942874857328056</v>
      </c>
    </row>
    <row r="449" spans="1:7" ht="50" customHeight="1">
      <c r="A449" s="16" t="s">
        <v>1786</v>
      </c>
      <c r="B449" s="17" t="s">
        <v>1787</v>
      </c>
      <c r="C449" s="17" t="s">
        <v>1788</v>
      </c>
      <c r="D449" s="18"/>
      <c r="E449" s="17" t="s">
        <v>183</v>
      </c>
      <c r="F449" s="17" t="s">
        <v>1789</v>
      </c>
      <c r="G449">
        <v>-3.6812884861978049E-2</v>
      </c>
    </row>
    <row r="450" spans="1:7" ht="50" customHeight="1">
      <c r="A450" s="16" t="s">
        <v>1790</v>
      </c>
      <c r="B450" s="17" t="s">
        <v>1791</v>
      </c>
      <c r="C450" s="17" t="s">
        <v>1792</v>
      </c>
      <c r="D450" s="18"/>
      <c r="E450" s="17" t="s">
        <v>1478</v>
      </c>
      <c r="F450" s="17" t="s">
        <v>1793</v>
      </c>
      <c r="G450">
        <v>2.1101356968731982E-2</v>
      </c>
    </row>
    <row r="451" spans="1:7" ht="50" customHeight="1">
      <c r="A451" s="16" t="s">
        <v>1794</v>
      </c>
      <c r="B451" s="17" t="s">
        <v>1795</v>
      </c>
      <c r="C451" s="17" t="s">
        <v>1796</v>
      </c>
      <c r="D451" s="18"/>
      <c r="E451" s="17" t="s">
        <v>214</v>
      </c>
      <c r="F451" s="17" t="s">
        <v>215</v>
      </c>
      <c r="G451">
        <v>-1.6902222159595214E-2</v>
      </c>
    </row>
    <row r="452" spans="1:7" ht="50" customHeight="1">
      <c r="A452" s="16" t="s">
        <v>1797</v>
      </c>
      <c r="B452" s="17" t="s">
        <v>1798</v>
      </c>
      <c r="C452" s="17" t="s">
        <v>1799</v>
      </c>
      <c r="D452" s="18"/>
      <c r="E452" s="17" t="s">
        <v>242</v>
      </c>
      <c r="F452" s="17" t="s">
        <v>483</v>
      </c>
      <c r="G452">
        <v>2.837234207448534E-2</v>
      </c>
    </row>
    <row r="453" spans="1:7" ht="50" customHeight="1">
      <c r="A453" s="16" t="s">
        <v>1800</v>
      </c>
      <c r="B453" s="17" t="s">
        <v>1801</v>
      </c>
      <c r="C453" s="17" t="s">
        <v>1802</v>
      </c>
      <c r="D453" s="18"/>
      <c r="E453" s="17" t="s">
        <v>188</v>
      </c>
      <c r="F453" s="17" t="s">
        <v>1803</v>
      </c>
      <c r="G453">
        <v>0.41728549889385219</v>
      </c>
    </row>
    <row r="454" spans="1:7" ht="50" customHeight="1">
      <c r="A454" s="16" t="s">
        <v>1804</v>
      </c>
      <c r="B454" s="17" t="s">
        <v>1805</v>
      </c>
      <c r="C454" s="17" t="s">
        <v>1806</v>
      </c>
      <c r="D454" s="18"/>
      <c r="E454" s="17" t="s">
        <v>178</v>
      </c>
      <c r="F454" s="17" t="s">
        <v>1807</v>
      </c>
      <c r="G454">
        <v>0.10142037848577513</v>
      </c>
    </row>
    <row r="455" spans="1:7" ht="50" customHeight="1">
      <c r="A455" s="16" t="s">
        <v>1808</v>
      </c>
      <c r="B455" s="17" t="s">
        <v>1809</v>
      </c>
      <c r="C455" s="17" t="s">
        <v>1810</v>
      </c>
      <c r="D455" s="18"/>
      <c r="E455" s="17" t="s">
        <v>214</v>
      </c>
      <c r="F455" s="17" t="s">
        <v>215</v>
      </c>
      <c r="G455">
        <v>4.94666535150141E-2</v>
      </c>
    </row>
    <row r="456" spans="1:7" ht="50" customHeight="1">
      <c r="A456" s="16" t="s">
        <v>1811</v>
      </c>
      <c r="B456" s="17" t="s">
        <v>1812</v>
      </c>
      <c r="C456" s="17" t="s">
        <v>1813</v>
      </c>
      <c r="D456" s="18"/>
      <c r="E456" s="17" t="s">
        <v>692</v>
      </c>
      <c r="F456" s="17" t="s">
        <v>1527</v>
      </c>
      <c r="G456">
        <v>0.83439485958262283</v>
      </c>
    </row>
    <row r="457" spans="1:7" ht="50" customHeight="1">
      <c r="A457" s="16" t="s">
        <v>1814</v>
      </c>
      <c r="B457" s="17" t="s">
        <v>1815</v>
      </c>
      <c r="C457" s="17" t="s">
        <v>1816</v>
      </c>
      <c r="D457" s="18"/>
      <c r="E457" s="17" t="s">
        <v>214</v>
      </c>
      <c r="F457" s="17" t="s">
        <v>215</v>
      </c>
      <c r="G457">
        <v>-4.1885665168317592E-2</v>
      </c>
    </row>
    <row r="458" spans="1:7" ht="50" customHeight="1">
      <c r="A458" s="16" t="s">
        <v>1817</v>
      </c>
      <c r="B458" s="17" t="s">
        <v>1818</v>
      </c>
      <c r="C458" s="17" t="s">
        <v>1819</v>
      </c>
      <c r="D458" s="18"/>
      <c r="E458" s="17" t="s">
        <v>281</v>
      </c>
      <c r="F458" s="17" t="s">
        <v>1296</v>
      </c>
      <c r="G458">
        <v>0.47596065777051305</v>
      </c>
    </row>
    <row r="459" spans="1:7" ht="50" customHeight="1">
      <c r="A459" s="16" t="s">
        <v>1820</v>
      </c>
      <c r="B459" s="17" t="s">
        <v>1821</v>
      </c>
      <c r="C459" s="17" t="s">
        <v>1822</v>
      </c>
      <c r="D459" s="18"/>
      <c r="E459" s="17" t="s">
        <v>1823</v>
      </c>
      <c r="F459" s="17" t="s">
        <v>1824</v>
      </c>
      <c r="G459">
        <v>0.15840461059365621</v>
      </c>
    </row>
    <row r="460" spans="1:7" ht="50" customHeight="1">
      <c r="A460" s="16" t="s">
        <v>1825</v>
      </c>
      <c r="B460" s="17" t="s">
        <v>1826</v>
      </c>
      <c r="C460" s="17" t="s">
        <v>1827</v>
      </c>
      <c r="D460" s="18"/>
      <c r="E460" s="17" t="s">
        <v>242</v>
      </c>
      <c r="F460" s="17" t="s">
        <v>1828</v>
      </c>
      <c r="G460">
        <v>1.1505347555906308E-2</v>
      </c>
    </row>
    <row r="461" spans="1:7" ht="50" customHeight="1">
      <c r="A461" s="16" t="s">
        <v>1829</v>
      </c>
      <c r="B461" s="17" t="s">
        <v>1830</v>
      </c>
      <c r="C461" s="17" t="s">
        <v>1831</v>
      </c>
      <c r="D461" s="18"/>
      <c r="E461" s="17" t="s">
        <v>188</v>
      </c>
      <c r="F461" s="17" t="s">
        <v>1832</v>
      </c>
      <c r="G461">
        <v>3.3064663857849549E-2</v>
      </c>
    </row>
    <row r="462" spans="1:7" ht="50" customHeight="1">
      <c r="A462" s="16" t="s">
        <v>1833</v>
      </c>
      <c r="B462" s="17" t="s">
        <v>1834</v>
      </c>
      <c r="C462" s="17" t="s">
        <v>1835</v>
      </c>
      <c r="D462" s="18"/>
      <c r="E462" s="17" t="s">
        <v>242</v>
      </c>
      <c r="F462" s="17" t="s">
        <v>483</v>
      </c>
      <c r="G462">
        <v>0.20486282356588273</v>
      </c>
    </row>
    <row r="463" spans="1:7" ht="50" customHeight="1">
      <c r="A463" s="16" t="s">
        <v>1836</v>
      </c>
      <c r="B463" s="17" t="s">
        <v>1837</v>
      </c>
      <c r="C463" s="17" t="s">
        <v>1838</v>
      </c>
      <c r="D463" s="18"/>
      <c r="E463" s="17" t="s">
        <v>214</v>
      </c>
      <c r="F463" s="17" t="s">
        <v>215</v>
      </c>
      <c r="G463">
        <v>1.6958586385221415E-2</v>
      </c>
    </row>
    <row r="464" spans="1:7" ht="50" customHeight="1">
      <c r="A464" s="16" t="s">
        <v>1839</v>
      </c>
      <c r="B464" s="17" t="s">
        <v>1840</v>
      </c>
      <c r="C464" s="17" t="s">
        <v>1841</v>
      </c>
      <c r="D464" s="18"/>
      <c r="E464" s="17" t="s">
        <v>342</v>
      </c>
      <c r="F464" s="17" t="s">
        <v>1842</v>
      </c>
      <c r="G464">
        <v>1.2350810940296299E-2</v>
      </c>
    </row>
    <row r="465" spans="1:7" ht="50" customHeight="1">
      <c r="A465" s="16" t="s">
        <v>1843</v>
      </c>
      <c r="B465" s="17" t="s">
        <v>1844</v>
      </c>
      <c r="C465" s="17" t="s">
        <v>1845</v>
      </c>
      <c r="D465" s="18"/>
      <c r="E465" s="17" t="s">
        <v>242</v>
      </c>
      <c r="F465" s="17" t="s">
        <v>532</v>
      </c>
      <c r="G465">
        <v>0.55069962095058267</v>
      </c>
    </row>
    <row r="466" spans="1:7" ht="50" customHeight="1">
      <c r="A466" s="16" t="s">
        <v>1846</v>
      </c>
      <c r="B466" s="17" t="s">
        <v>1847</v>
      </c>
      <c r="C466" s="17" t="s">
        <v>1848</v>
      </c>
      <c r="D466" s="18"/>
      <c r="E466" s="17" t="s">
        <v>214</v>
      </c>
      <c r="F466" s="17" t="s">
        <v>215</v>
      </c>
      <c r="G466">
        <v>0.10949455380669891</v>
      </c>
    </row>
    <row r="467" spans="1:7" ht="50" customHeight="1">
      <c r="A467" s="16" t="s">
        <v>1849</v>
      </c>
      <c r="B467" s="17" t="s">
        <v>1850</v>
      </c>
      <c r="C467" s="17" t="s">
        <v>1851</v>
      </c>
      <c r="D467" s="18"/>
      <c r="E467" s="17" t="s">
        <v>214</v>
      </c>
      <c r="F467" s="17" t="s">
        <v>247</v>
      </c>
      <c r="G467">
        <v>-0.10702861893556152</v>
      </c>
    </row>
    <row r="468" spans="1:7" ht="50" customHeight="1">
      <c r="A468" s="16" t="s">
        <v>1852</v>
      </c>
      <c r="B468" s="17" t="s">
        <v>1853</v>
      </c>
      <c r="C468" s="17" t="s">
        <v>1854</v>
      </c>
      <c r="D468" s="18"/>
      <c r="E468" s="17" t="s">
        <v>214</v>
      </c>
      <c r="F468" s="17" t="s">
        <v>215</v>
      </c>
      <c r="G468">
        <v>0.70495441543252502</v>
      </c>
    </row>
    <row r="469" spans="1:7" ht="50" customHeight="1">
      <c r="A469" s="16" t="s">
        <v>1855</v>
      </c>
      <c r="B469" s="17" t="s">
        <v>1856</v>
      </c>
      <c r="C469" s="17" t="s">
        <v>1857</v>
      </c>
      <c r="D469" s="18"/>
      <c r="E469" s="17" t="s">
        <v>342</v>
      </c>
      <c r="F469" s="17" t="s">
        <v>494</v>
      </c>
      <c r="G469">
        <v>3.327602970394692E-2</v>
      </c>
    </row>
    <row r="470" spans="1:7" ht="50" customHeight="1">
      <c r="A470" s="16" t="s">
        <v>1858</v>
      </c>
      <c r="B470" s="17" t="s">
        <v>1859</v>
      </c>
      <c r="C470" s="17" t="s">
        <v>1860</v>
      </c>
      <c r="D470" s="18"/>
      <c r="E470" s="17" t="s">
        <v>206</v>
      </c>
      <c r="F470" s="17" t="s">
        <v>1861</v>
      </c>
      <c r="G470">
        <v>7.8001042738174181E-2</v>
      </c>
    </row>
    <row r="471" spans="1:7" ht="49.75" customHeight="1">
      <c r="A471" s="16" t="s">
        <v>1862</v>
      </c>
      <c r="B471" s="17" t="s">
        <v>1863</v>
      </c>
      <c r="C471" s="17" t="s">
        <v>1864</v>
      </c>
      <c r="D471" s="18"/>
      <c r="E471" s="17" t="s">
        <v>214</v>
      </c>
      <c r="F471" s="17" t="s">
        <v>215</v>
      </c>
      <c r="G471">
        <v>3.8729268533262022E-2</v>
      </c>
    </row>
    <row r="472" spans="1:7" ht="50" customHeight="1">
      <c r="A472" s="16" t="s">
        <v>1865</v>
      </c>
      <c r="B472" s="17" t="s">
        <v>1866</v>
      </c>
      <c r="C472" s="17" t="s">
        <v>1867</v>
      </c>
      <c r="D472" s="18"/>
      <c r="E472" s="17" t="s">
        <v>173</v>
      </c>
      <c r="F472" s="17" t="s">
        <v>174</v>
      </c>
      <c r="G472">
        <v>0.99837248298504944</v>
      </c>
    </row>
    <row r="473" spans="1:7" ht="50" customHeight="1">
      <c r="A473" s="16" t="s">
        <v>1868</v>
      </c>
      <c r="B473" s="17" t="s">
        <v>1869</v>
      </c>
      <c r="C473" s="17" t="s">
        <v>1870</v>
      </c>
      <c r="D473" s="18"/>
      <c r="E473" s="17" t="s">
        <v>183</v>
      </c>
      <c r="F473" s="17"/>
      <c r="G473">
        <v>5.944312145081522E-2</v>
      </c>
    </row>
    <row r="474" spans="1:7" ht="47" customHeight="1">
      <c r="A474" s="16" t="s">
        <v>1871</v>
      </c>
      <c r="B474" s="17" t="s">
        <v>1872</v>
      </c>
      <c r="C474" s="17" t="s">
        <v>1873</v>
      </c>
      <c r="D474" s="18"/>
      <c r="E474" s="17" t="s">
        <v>214</v>
      </c>
      <c r="F474" s="17" t="s">
        <v>215</v>
      </c>
      <c r="G474">
        <v>7.7366945199881729E-2</v>
      </c>
    </row>
    <row r="475" spans="1:7" ht="50" customHeight="1">
      <c r="A475" s="16" t="s">
        <v>1874</v>
      </c>
      <c r="B475" s="17" t="s">
        <v>1875</v>
      </c>
      <c r="C475" s="17" t="s">
        <v>1876</v>
      </c>
      <c r="D475" s="18"/>
      <c r="E475" s="17" t="s">
        <v>183</v>
      </c>
      <c r="F475" s="17" t="s">
        <v>198</v>
      </c>
      <c r="G475">
        <v>0.13680302112249354</v>
      </c>
    </row>
    <row r="476" spans="1:7" ht="50" customHeight="1">
      <c r="A476" s="16" t="s">
        <v>1877</v>
      </c>
      <c r="B476" s="17" t="s">
        <v>1878</v>
      </c>
      <c r="C476" s="17" t="s">
        <v>1879</v>
      </c>
      <c r="D476" s="18"/>
      <c r="E476" s="17" t="s">
        <v>692</v>
      </c>
      <c r="F476" s="17" t="s">
        <v>1238</v>
      </c>
      <c r="G476">
        <v>0.38329787084137701</v>
      </c>
    </row>
    <row r="477" spans="1:7" ht="50" customHeight="1">
      <c r="A477" s="16" t="s">
        <v>1880</v>
      </c>
      <c r="B477" s="17" t="s">
        <v>1881</v>
      </c>
      <c r="C477" s="17" t="s">
        <v>1882</v>
      </c>
      <c r="D477" s="18"/>
      <c r="E477" s="17" t="s">
        <v>214</v>
      </c>
      <c r="F477" s="17" t="s">
        <v>1883</v>
      </c>
      <c r="G477">
        <v>0.68174644553102126</v>
      </c>
    </row>
    <row r="478" spans="1:7" ht="50" customHeight="1">
      <c r="A478" s="16" t="s">
        <v>1884</v>
      </c>
      <c r="B478" s="17" t="s">
        <v>1885</v>
      </c>
      <c r="C478" s="17" t="s">
        <v>1886</v>
      </c>
      <c r="D478" s="18"/>
      <c r="E478" s="17" t="s">
        <v>188</v>
      </c>
      <c r="F478" s="17" t="s">
        <v>1887</v>
      </c>
      <c r="G478">
        <v>0.40870404554229434</v>
      </c>
    </row>
    <row r="479" spans="1:7" ht="50" customHeight="1">
      <c r="A479" s="16" t="s">
        <v>1888</v>
      </c>
      <c r="B479" s="17" t="s">
        <v>1889</v>
      </c>
      <c r="C479" s="17" t="s">
        <v>1890</v>
      </c>
      <c r="D479" s="18"/>
      <c r="E479" s="17" t="s">
        <v>193</v>
      </c>
      <c r="F479" s="17" t="s">
        <v>1388</v>
      </c>
      <c r="G479">
        <v>0.26497527019600658</v>
      </c>
    </row>
    <row r="480" spans="1:7" ht="50" customHeight="1">
      <c r="A480" s="16" t="s">
        <v>1891</v>
      </c>
      <c r="B480" s="17" t="s">
        <v>1892</v>
      </c>
      <c r="C480" s="17" t="s">
        <v>1893</v>
      </c>
      <c r="D480" s="18"/>
      <c r="E480" s="17" t="s">
        <v>242</v>
      </c>
      <c r="F480" s="17"/>
      <c r="G480">
        <v>4.3675229331943066E-2</v>
      </c>
    </row>
    <row r="481" spans="1:7" ht="50" customHeight="1">
      <c r="A481" s="16" t="s">
        <v>1894</v>
      </c>
      <c r="B481" s="17" t="s">
        <v>1895</v>
      </c>
      <c r="C481" s="17" t="s">
        <v>1896</v>
      </c>
      <c r="D481" s="18"/>
      <c r="E481" s="17" t="s">
        <v>206</v>
      </c>
      <c r="F481" s="17" t="s">
        <v>1897</v>
      </c>
      <c r="G481">
        <v>-4.3069313906463458E-2</v>
      </c>
    </row>
    <row r="482" spans="1:7" ht="50" customHeight="1">
      <c r="A482" s="16" t="s">
        <v>1898</v>
      </c>
      <c r="B482" s="17" t="s">
        <v>1899</v>
      </c>
      <c r="C482" s="17" t="s">
        <v>1900</v>
      </c>
      <c r="D482" s="18"/>
      <c r="E482" s="17" t="s">
        <v>242</v>
      </c>
      <c r="F482" s="17" t="s">
        <v>975</v>
      </c>
      <c r="G482">
        <v>2.9650621774807501E-2</v>
      </c>
    </row>
    <row r="483" spans="1:7" ht="50" customHeight="1">
      <c r="A483" s="16" t="s">
        <v>1901</v>
      </c>
      <c r="B483" s="17" t="s">
        <v>1902</v>
      </c>
      <c r="C483" s="17" t="s">
        <v>1903</v>
      </c>
      <c r="D483" s="18"/>
      <c r="E483" s="17" t="s">
        <v>214</v>
      </c>
      <c r="F483" s="17" t="s">
        <v>215</v>
      </c>
      <c r="G483">
        <v>0.10791811183487018</v>
      </c>
    </row>
    <row r="484" spans="1:7" ht="50" customHeight="1">
      <c r="A484" s="16" t="s">
        <v>1904</v>
      </c>
      <c r="B484" s="17" t="s">
        <v>1905</v>
      </c>
      <c r="C484" s="17" t="s">
        <v>1906</v>
      </c>
      <c r="D484" s="18"/>
      <c r="E484" s="17" t="s">
        <v>183</v>
      </c>
      <c r="F484" s="17" t="s">
        <v>198</v>
      </c>
      <c r="G484">
        <v>0.26364097792064972</v>
      </c>
    </row>
    <row r="485" spans="1:7" ht="50" customHeight="1">
      <c r="A485" s="16" t="s">
        <v>1907</v>
      </c>
      <c r="B485" s="17" t="s">
        <v>1908</v>
      </c>
      <c r="C485" s="17" t="s">
        <v>1909</v>
      </c>
      <c r="D485" s="18"/>
      <c r="E485" s="17" t="s">
        <v>242</v>
      </c>
      <c r="F485" s="17" t="s">
        <v>532</v>
      </c>
      <c r="G485">
        <v>0.42464258522967591</v>
      </c>
    </row>
    <row r="486" spans="1:7" ht="50" customHeight="1">
      <c r="A486" s="16" t="s">
        <v>1910</v>
      </c>
      <c r="B486" s="17" t="s">
        <v>1911</v>
      </c>
      <c r="C486" s="17" t="s">
        <v>1912</v>
      </c>
      <c r="D486" s="18"/>
      <c r="E486" s="17" t="s">
        <v>214</v>
      </c>
      <c r="F486" s="17" t="s">
        <v>215</v>
      </c>
      <c r="G486">
        <v>4.2289146434311843E-2</v>
      </c>
    </row>
    <row r="487" spans="1:7" ht="50" customHeight="1">
      <c r="A487" s="16" t="s">
        <v>1913</v>
      </c>
      <c r="B487" s="17" t="s">
        <v>1914</v>
      </c>
      <c r="C487" s="17" t="s">
        <v>1915</v>
      </c>
      <c r="D487" s="18"/>
      <c r="E487" s="17" t="s">
        <v>214</v>
      </c>
      <c r="F487" s="17" t="s">
        <v>610</v>
      </c>
      <c r="G487">
        <v>3.6502833939598973E-2</v>
      </c>
    </row>
    <row r="488" spans="1:7" ht="50" customHeight="1">
      <c r="A488" s="16" t="s">
        <v>1916</v>
      </c>
      <c r="B488" s="17" t="s">
        <v>1917</v>
      </c>
      <c r="C488" s="17" t="s">
        <v>1918</v>
      </c>
      <c r="D488" s="18"/>
      <c r="E488" s="17" t="s">
        <v>1755</v>
      </c>
      <c r="F488" s="17" t="s">
        <v>1919</v>
      </c>
      <c r="G488">
        <v>-0.12678284409102439</v>
      </c>
    </row>
    <row r="489" spans="1:7" ht="50" customHeight="1">
      <c r="A489" s="16" t="s">
        <v>1920</v>
      </c>
      <c r="B489" s="17" t="s">
        <v>1921</v>
      </c>
      <c r="C489" s="17" t="s">
        <v>1922</v>
      </c>
      <c r="D489" s="18"/>
      <c r="E489" s="17" t="s">
        <v>242</v>
      </c>
      <c r="F489" s="17" t="s">
        <v>1111</v>
      </c>
      <c r="G489">
        <v>0.65188224346501977</v>
      </c>
    </row>
    <row r="490" spans="1:7" ht="50" customHeight="1">
      <c r="A490" s="16" t="s">
        <v>1923</v>
      </c>
      <c r="B490" s="17" t="s">
        <v>1924</v>
      </c>
      <c r="C490" s="17" t="s">
        <v>1925</v>
      </c>
      <c r="D490" s="18"/>
      <c r="E490" s="17" t="s">
        <v>214</v>
      </c>
      <c r="F490" s="17" t="s">
        <v>215</v>
      </c>
      <c r="G490">
        <v>6.8682852550545681E-2</v>
      </c>
    </row>
    <row r="491" spans="1:7" ht="50" customHeight="1">
      <c r="A491" s="16" t="s">
        <v>1926</v>
      </c>
      <c r="B491" s="17" t="s">
        <v>1927</v>
      </c>
      <c r="C491" s="17" t="s">
        <v>1928</v>
      </c>
      <c r="D491" s="18"/>
      <c r="E491" s="17" t="s">
        <v>173</v>
      </c>
      <c r="F491" s="17" t="s">
        <v>174</v>
      </c>
      <c r="G491">
        <v>0.34952203705270274</v>
      </c>
    </row>
    <row r="492" spans="1:7" ht="50" customHeight="1">
      <c r="A492" s="16" t="s">
        <v>1929</v>
      </c>
      <c r="B492" s="17" t="s">
        <v>1930</v>
      </c>
      <c r="C492" s="17" t="s">
        <v>1931</v>
      </c>
      <c r="D492" s="18"/>
      <c r="E492" s="17" t="s">
        <v>845</v>
      </c>
      <c r="F492" s="17" t="s">
        <v>1932</v>
      </c>
      <c r="G492">
        <v>-0.11470264783013275</v>
      </c>
    </row>
    <row r="493" spans="1:7" ht="50" customHeight="1">
      <c r="A493" s="16" t="s">
        <v>1933</v>
      </c>
      <c r="B493" s="17" t="s">
        <v>1934</v>
      </c>
      <c r="C493" s="17" t="s">
        <v>1935</v>
      </c>
      <c r="D493" s="18"/>
      <c r="E493" s="17" t="s">
        <v>214</v>
      </c>
      <c r="F493" s="17" t="s">
        <v>1936</v>
      </c>
      <c r="G493">
        <v>0.93591912697741309</v>
      </c>
    </row>
    <row r="494" spans="1:7" ht="50" customHeight="1">
      <c r="A494" s="16" t="s">
        <v>1937</v>
      </c>
      <c r="B494" s="17" t="s">
        <v>1938</v>
      </c>
      <c r="C494" s="17" t="s">
        <v>1939</v>
      </c>
      <c r="D494" s="18"/>
      <c r="E494" s="17" t="s">
        <v>276</v>
      </c>
      <c r="F494" s="17" t="s">
        <v>277</v>
      </c>
      <c r="G494">
        <v>1.2487353015819302</v>
      </c>
    </row>
    <row r="495" spans="1:7" ht="50" customHeight="1">
      <c r="A495" s="16" t="s">
        <v>1940</v>
      </c>
      <c r="B495" s="17" t="s">
        <v>1941</v>
      </c>
      <c r="C495" s="17" t="s">
        <v>1942</v>
      </c>
      <c r="D495" s="18"/>
      <c r="E495" s="17" t="s">
        <v>183</v>
      </c>
      <c r="F495" s="17" t="s">
        <v>1760</v>
      </c>
      <c r="G495">
        <v>1.7367397005329459E-2</v>
      </c>
    </row>
    <row r="496" spans="1:7" ht="50" customHeight="1">
      <c r="A496" s="16" t="s">
        <v>1943</v>
      </c>
      <c r="B496" s="17" t="s">
        <v>1944</v>
      </c>
      <c r="C496" s="17" t="s">
        <v>1945</v>
      </c>
      <c r="D496" s="18"/>
      <c r="E496" s="17" t="s">
        <v>206</v>
      </c>
      <c r="F496" s="17" t="s">
        <v>1592</v>
      </c>
      <c r="G496">
        <v>-0.11196176296421621</v>
      </c>
    </row>
    <row r="497" spans="1:7" ht="50" customHeight="1">
      <c r="A497" s="16" t="s">
        <v>1946</v>
      </c>
      <c r="B497" s="17" t="s">
        <v>1947</v>
      </c>
      <c r="C497" s="17" t="s">
        <v>1948</v>
      </c>
      <c r="D497" s="18"/>
      <c r="E497" s="17" t="s">
        <v>289</v>
      </c>
      <c r="F497" s="17" t="s">
        <v>290</v>
      </c>
      <c r="G497">
        <v>7.4113865155232259E-2</v>
      </c>
    </row>
    <row r="498" spans="1:7" ht="50" customHeight="1">
      <c r="A498" s="16" t="s">
        <v>1949</v>
      </c>
      <c r="B498" s="17" t="s">
        <v>1950</v>
      </c>
      <c r="C498" s="17" t="s">
        <v>1951</v>
      </c>
      <c r="D498" s="18"/>
      <c r="E498" s="17" t="s">
        <v>214</v>
      </c>
      <c r="F498" s="17" t="s">
        <v>215</v>
      </c>
      <c r="G498">
        <v>5.8582184248371624E-2</v>
      </c>
    </row>
    <row r="499" spans="1:7" ht="50" customHeight="1">
      <c r="A499" s="16" t="s">
        <v>1952</v>
      </c>
      <c r="B499" s="17" t="s">
        <v>1953</v>
      </c>
      <c r="C499" s="17" t="s">
        <v>1954</v>
      </c>
      <c r="D499" s="18"/>
      <c r="E499" s="17" t="s">
        <v>214</v>
      </c>
      <c r="F499" s="17" t="s">
        <v>1883</v>
      </c>
      <c r="G499">
        <v>9.6548515354030987E-2</v>
      </c>
    </row>
    <row r="500" spans="1:7" ht="50" customHeight="1">
      <c r="A500" s="16" t="s">
        <v>1955</v>
      </c>
      <c r="B500" s="17" t="s">
        <v>1956</v>
      </c>
      <c r="C500" s="17" t="s">
        <v>1957</v>
      </c>
      <c r="D500" s="18"/>
      <c r="E500" s="17" t="s">
        <v>234</v>
      </c>
      <c r="F500" s="17" t="s">
        <v>1153</v>
      </c>
      <c r="G500">
        <v>0.67436765079096506</v>
      </c>
    </row>
    <row r="501" spans="1:7" ht="50" customHeight="1">
      <c r="A501" s="16" t="s">
        <v>1958</v>
      </c>
      <c r="B501" s="17" t="s">
        <v>1959</v>
      </c>
      <c r="C501" s="17" t="s">
        <v>1960</v>
      </c>
      <c r="D501" s="18"/>
      <c r="E501" s="17" t="s">
        <v>242</v>
      </c>
      <c r="F501" s="17" t="s">
        <v>1961</v>
      </c>
      <c r="G501">
        <v>8.3554690804500495E-2</v>
      </c>
    </row>
    <row r="502" spans="1:7" ht="50" customHeight="1">
      <c r="A502" s="16" t="s">
        <v>1962</v>
      </c>
      <c r="B502" s="17" t="s">
        <v>1963</v>
      </c>
      <c r="C502" s="17" t="s">
        <v>1964</v>
      </c>
      <c r="D502" s="18"/>
      <c r="E502" s="17" t="s">
        <v>242</v>
      </c>
      <c r="F502" s="17" t="s">
        <v>1965</v>
      </c>
      <c r="G502">
        <v>1.2951526943574999E-2</v>
      </c>
    </row>
    <row r="503" spans="1:7" ht="50" customHeight="1">
      <c r="A503" s="16" t="s">
        <v>1966</v>
      </c>
      <c r="B503" s="17" t="s">
        <v>1967</v>
      </c>
      <c r="C503" s="17" t="s">
        <v>1968</v>
      </c>
      <c r="D503" s="18"/>
      <c r="E503" s="17" t="s">
        <v>242</v>
      </c>
      <c r="F503" s="17" t="s">
        <v>1969</v>
      </c>
      <c r="G503">
        <v>0.84953049657389379</v>
      </c>
    </row>
    <row r="504" spans="1:7" ht="50" customHeight="1">
      <c r="A504" s="16" t="s">
        <v>1970</v>
      </c>
      <c r="B504" s="17" t="s">
        <v>1971</v>
      </c>
      <c r="C504" s="17" t="s">
        <v>1972</v>
      </c>
      <c r="D504" s="18"/>
      <c r="E504" s="17" t="s">
        <v>692</v>
      </c>
      <c r="F504" s="17" t="s">
        <v>1973</v>
      </c>
      <c r="G504">
        <v>9.157431689366384E-2</v>
      </c>
    </row>
    <row r="505" spans="1:7" ht="50" customHeight="1">
      <c r="A505" s="16" t="s">
        <v>1974</v>
      </c>
      <c r="B505" s="17" t="s">
        <v>1975</v>
      </c>
      <c r="C505" s="17" t="s">
        <v>1976</v>
      </c>
      <c r="D505" s="18"/>
      <c r="E505" s="17" t="s">
        <v>342</v>
      </c>
      <c r="F505" s="17" t="s">
        <v>1977</v>
      </c>
      <c r="G505">
        <v>-1.1564165468234522E-2</v>
      </c>
    </row>
    <row r="506" spans="1:7" ht="50" customHeight="1">
      <c r="A506" s="16" t="s">
        <v>1978</v>
      </c>
      <c r="B506" s="17" t="s">
        <v>1979</v>
      </c>
      <c r="C506" s="17" t="s">
        <v>1980</v>
      </c>
      <c r="D506" s="18"/>
      <c r="E506" s="17" t="s">
        <v>966</v>
      </c>
      <c r="F506" s="17" t="s">
        <v>1981</v>
      </c>
      <c r="G506">
        <v>6.2845782928686186E-2</v>
      </c>
    </row>
    <row r="507" spans="1:7" ht="50" customHeight="1">
      <c r="A507" s="16" t="s">
        <v>1982</v>
      </c>
      <c r="B507" s="17" t="s">
        <v>1983</v>
      </c>
      <c r="C507" s="17" t="s">
        <v>1984</v>
      </c>
      <c r="D507" s="18"/>
      <c r="E507" s="17" t="s">
        <v>214</v>
      </c>
      <c r="F507" s="17" t="s">
        <v>215</v>
      </c>
      <c r="G507">
        <v>3.4421791726588255E-2</v>
      </c>
    </row>
    <row r="508" spans="1:7" ht="50" customHeight="1">
      <c r="A508" s="16" t="s">
        <v>1985</v>
      </c>
      <c r="B508" s="17" t="s">
        <v>1986</v>
      </c>
      <c r="C508" s="17" t="s">
        <v>1987</v>
      </c>
      <c r="D508" s="18"/>
      <c r="E508" s="17" t="s">
        <v>242</v>
      </c>
      <c r="F508" s="17"/>
      <c r="G508">
        <v>-0.11023602064123166</v>
      </c>
    </row>
    <row r="509" spans="1:7" ht="50" customHeight="1">
      <c r="A509" s="16" t="s">
        <v>1988</v>
      </c>
      <c r="B509" s="17" t="s">
        <v>1989</v>
      </c>
      <c r="C509" s="17" t="s">
        <v>1990</v>
      </c>
      <c r="D509" s="18"/>
      <c r="E509" s="17" t="s">
        <v>356</v>
      </c>
      <c r="F509" s="17" t="s">
        <v>1991</v>
      </c>
      <c r="G509">
        <v>6.1932154640047407E-2</v>
      </c>
    </row>
    <row r="510" spans="1:7" ht="46.75" customHeight="1">
      <c r="A510" s="16" t="s">
        <v>1992</v>
      </c>
      <c r="B510" s="17" t="s">
        <v>1993</v>
      </c>
      <c r="C510" s="17" t="s">
        <v>1994</v>
      </c>
      <c r="D510" s="18"/>
      <c r="E510" s="17" t="s">
        <v>242</v>
      </c>
      <c r="F510" s="17" t="s">
        <v>532</v>
      </c>
      <c r="G510">
        <v>0.89592251078588925</v>
      </c>
    </row>
    <row r="511" spans="1:7" ht="50" customHeight="1">
      <c r="A511" s="16" t="s">
        <v>1995</v>
      </c>
      <c r="B511" s="17" t="s">
        <v>1996</v>
      </c>
      <c r="C511" s="17" t="s">
        <v>1997</v>
      </c>
      <c r="D511" s="18"/>
      <c r="E511" s="17" t="s">
        <v>281</v>
      </c>
      <c r="F511" s="17" t="s">
        <v>1998</v>
      </c>
      <c r="G511">
        <v>0.3956095085018187</v>
      </c>
    </row>
    <row r="512" spans="1:7" ht="50" customHeight="1">
      <c r="A512" s="16" t="s">
        <v>1999</v>
      </c>
      <c r="B512" s="17" t="s">
        <v>2000</v>
      </c>
      <c r="C512" s="17" t="s">
        <v>2001</v>
      </c>
      <c r="D512" s="18"/>
      <c r="E512" s="17" t="s">
        <v>242</v>
      </c>
      <c r="F512" s="17" t="s">
        <v>454</v>
      </c>
      <c r="G512">
        <v>-4.1409356230437275E-2</v>
      </c>
    </row>
    <row r="513" spans="1:7" ht="50" customHeight="1">
      <c r="A513" s="16" t="s">
        <v>2002</v>
      </c>
      <c r="B513" s="17" t="s">
        <v>2003</v>
      </c>
      <c r="C513" s="17" t="s">
        <v>2004</v>
      </c>
      <c r="D513" s="18"/>
      <c r="E513" s="17" t="s">
        <v>342</v>
      </c>
      <c r="F513" s="17" t="s">
        <v>1842</v>
      </c>
      <c r="G513">
        <v>0.2358768293714576</v>
      </c>
    </row>
    <row r="514" spans="1:7" ht="50" customHeight="1">
      <c r="A514" s="16" t="s">
        <v>2005</v>
      </c>
      <c r="B514" s="17" t="s">
        <v>2006</v>
      </c>
      <c r="C514" s="17" t="s">
        <v>2007</v>
      </c>
      <c r="D514" s="18"/>
      <c r="E514" s="17" t="s">
        <v>276</v>
      </c>
      <c r="F514" s="17" t="s">
        <v>277</v>
      </c>
      <c r="G514">
        <v>-0.11576854750021141</v>
      </c>
    </row>
    <row r="515" spans="1:7" ht="47.25" customHeight="1">
      <c r="A515" s="16" t="s">
        <v>2008</v>
      </c>
      <c r="B515" s="17" t="s">
        <v>2009</v>
      </c>
      <c r="C515" s="17" t="s">
        <v>2010</v>
      </c>
      <c r="D515" s="18"/>
      <c r="E515" s="17" t="s">
        <v>214</v>
      </c>
      <c r="F515" s="17" t="s">
        <v>215</v>
      </c>
      <c r="G515">
        <v>1.7012097115303305E-2</v>
      </c>
    </row>
    <row r="516" spans="1:7" ht="50" customHeight="1">
      <c r="A516" s="16" t="s">
        <v>2011</v>
      </c>
      <c r="B516" s="17" t="s">
        <v>2012</v>
      </c>
      <c r="C516" s="17" t="s">
        <v>2013</v>
      </c>
      <c r="D516" s="18"/>
      <c r="E516" s="17" t="s">
        <v>242</v>
      </c>
      <c r="F516" s="17" t="s">
        <v>1965</v>
      </c>
      <c r="G516">
        <v>0.22602994670501642</v>
      </c>
    </row>
    <row r="517" spans="1:7" ht="50" customHeight="1">
      <c r="A517" s="16" t="s">
        <v>2014</v>
      </c>
      <c r="B517" s="17" t="s">
        <v>2015</v>
      </c>
      <c r="C517" s="17" t="s">
        <v>2016</v>
      </c>
      <c r="D517" s="18"/>
      <c r="E517" s="17" t="s">
        <v>183</v>
      </c>
      <c r="F517" s="17" t="s">
        <v>1789</v>
      </c>
      <c r="G517">
        <v>-7.572117418154127E-2</v>
      </c>
    </row>
    <row r="518" spans="1:7" ht="50" customHeight="1">
      <c r="A518" s="16" t="s">
        <v>2017</v>
      </c>
      <c r="B518" s="17" t="s">
        <v>2018</v>
      </c>
      <c r="C518" s="17" t="s">
        <v>2019</v>
      </c>
      <c r="D518" s="18"/>
      <c r="E518" s="17" t="s">
        <v>214</v>
      </c>
      <c r="F518" s="17" t="s">
        <v>752</v>
      </c>
      <c r="G518">
        <v>-4.7449454360883173E-2</v>
      </c>
    </row>
    <row r="519" spans="1:7" ht="50" customHeight="1">
      <c r="A519" s="16" t="s">
        <v>2020</v>
      </c>
      <c r="B519" s="17" t="s">
        <v>2021</v>
      </c>
      <c r="C519" s="17" t="s">
        <v>2022</v>
      </c>
      <c r="D519" s="18"/>
      <c r="E519" s="17" t="s">
        <v>188</v>
      </c>
      <c r="F519" s="17" t="s">
        <v>2023</v>
      </c>
      <c r="G519">
        <v>0.72603840622620752</v>
      </c>
    </row>
    <row r="520" spans="1:7" ht="50" customHeight="1">
      <c r="A520" s="16" t="s">
        <v>2024</v>
      </c>
      <c r="B520" s="17" t="s">
        <v>2025</v>
      </c>
      <c r="C520" s="17" t="s">
        <v>2026</v>
      </c>
      <c r="D520" s="18"/>
      <c r="E520" s="17" t="s">
        <v>214</v>
      </c>
      <c r="F520" s="17" t="s">
        <v>215</v>
      </c>
      <c r="G520">
        <v>6.9799509347770919E-2</v>
      </c>
    </row>
    <row r="521" spans="1:7" ht="50" customHeight="1">
      <c r="A521" s="16" t="s">
        <v>2027</v>
      </c>
      <c r="B521" s="17" t="s">
        <v>2028</v>
      </c>
      <c r="C521" s="17" t="s">
        <v>2029</v>
      </c>
      <c r="D521" s="18"/>
      <c r="E521" s="17" t="s">
        <v>206</v>
      </c>
      <c r="F521" s="17" t="s">
        <v>748</v>
      </c>
      <c r="G521">
        <v>9.1168259876491048E-2</v>
      </c>
    </row>
    <row r="522" spans="1:7" ht="50" customHeight="1">
      <c r="A522" s="16" t="s">
        <v>2030</v>
      </c>
      <c r="B522" s="17" t="s">
        <v>2031</v>
      </c>
      <c r="C522" s="17" t="s">
        <v>2032</v>
      </c>
      <c r="D522" s="18"/>
      <c r="E522" s="17" t="s">
        <v>234</v>
      </c>
      <c r="F522" s="17" t="s">
        <v>322</v>
      </c>
      <c r="G522">
        <v>3.8177819135436969E-2</v>
      </c>
    </row>
    <row r="523" spans="1:7" ht="50" customHeight="1">
      <c r="A523" s="16" t="s">
        <v>2033</v>
      </c>
      <c r="B523" s="17" t="s">
        <v>2034</v>
      </c>
      <c r="C523" s="17" t="s">
        <v>2035</v>
      </c>
      <c r="D523" s="18"/>
      <c r="E523" s="17" t="s">
        <v>214</v>
      </c>
      <c r="F523" s="17" t="s">
        <v>2036</v>
      </c>
      <c r="G523">
        <v>0.17283647745537609</v>
      </c>
    </row>
    <row r="524" spans="1:7" ht="50" customHeight="1">
      <c r="A524" s="16" t="s">
        <v>2037</v>
      </c>
      <c r="B524" s="17" t="s">
        <v>2038</v>
      </c>
      <c r="C524" s="17" t="s">
        <v>2039</v>
      </c>
      <c r="D524" s="18"/>
      <c r="E524" s="17" t="s">
        <v>188</v>
      </c>
      <c r="F524" s="17" t="s">
        <v>672</v>
      </c>
      <c r="G524">
        <v>6.6398781828948497E-2</v>
      </c>
    </row>
    <row r="525" spans="1:7" ht="49.75" customHeight="1">
      <c r="A525" s="16" t="s">
        <v>2040</v>
      </c>
      <c r="B525" s="17" t="s">
        <v>2041</v>
      </c>
      <c r="C525" s="17" t="s">
        <v>2042</v>
      </c>
      <c r="D525" s="18"/>
      <c r="E525" s="17" t="s">
        <v>206</v>
      </c>
      <c r="F525" s="17" t="s">
        <v>2043</v>
      </c>
      <c r="G525">
        <v>0.2135944505540987</v>
      </c>
    </row>
    <row r="526" spans="1:7" ht="50" customHeight="1">
      <c r="A526" s="16" t="s">
        <v>2044</v>
      </c>
      <c r="B526" s="17" t="s">
        <v>2045</v>
      </c>
      <c r="C526" s="17" t="s">
        <v>2046</v>
      </c>
      <c r="D526" s="18"/>
      <c r="E526" s="17" t="s">
        <v>206</v>
      </c>
      <c r="F526" s="17" t="s">
        <v>1919</v>
      </c>
      <c r="G526">
        <v>0.2558243803400726</v>
      </c>
    </row>
    <row r="527" spans="1:7" ht="50" customHeight="1">
      <c r="A527" s="16" t="s">
        <v>2047</v>
      </c>
      <c r="B527" s="17" t="s">
        <v>2048</v>
      </c>
      <c r="C527" s="17" t="s">
        <v>2049</v>
      </c>
      <c r="D527" s="18"/>
      <c r="E527" s="17" t="s">
        <v>214</v>
      </c>
      <c r="F527" s="17" t="s">
        <v>215</v>
      </c>
      <c r="G527">
        <v>0.12116572202013363</v>
      </c>
    </row>
    <row r="528" spans="1:7" ht="50" customHeight="1">
      <c r="A528" s="16" t="s">
        <v>2050</v>
      </c>
      <c r="B528" s="17" t="s">
        <v>2051</v>
      </c>
      <c r="C528" s="17" t="s">
        <v>2052</v>
      </c>
      <c r="D528" s="18"/>
      <c r="E528" s="17" t="s">
        <v>289</v>
      </c>
      <c r="F528" s="17" t="s">
        <v>290</v>
      </c>
      <c r="G528">
        <v>0.21151340834108789</v>
      </c>
    </row>
    <row r="529" spans="1:7" ht="50" customHeight="1">
      <c r="A529" s="16" t="s">
        <v>2053</v>
      </c>
      <c r="B529" s="17" t="s">
        <v>2054</v>
      </c>
      <c r="C529" s="17" t="s">
        <v>2055</v>
      </c>
      <c r="D529" s="18"/>
      <c r="E529" s="17" t="s">
        <v>356</v>
      </c>
      <c r="F529" s="17" t="s">
        <v>357</v>
      </c>
      <c r="G529">
        <v>2.4980966077320015E-2</v>
      </c>
    </row>
    <row r="530" spans="1:7" ht="50" customHeight="1">
      <c r="A530" s="16" t="s">
        <v>2056</v>
      </c>
      <c r="B530" s="17" t="s">
        <v>2057</v>
      </c>
      <c r="C530" s="17" t="s">
        <v>2058</v>
      </c>
      <c r="D530" s="18"/>
      <c r="E530" s="17" t="s">
        <v>242</v>
      </c>
      <c r="F530" s="17" t="s">
        <v>532</v>
      </c>
      <c r="G530">
        <v>0.30368835123931986</v>
      </c>
    </row>
    <row r="531" spans="1:7" ht="50" customHeight="1">
      <c r="A531" s="16" t="s">
        <v>2059</v>
      </c>
      <c r="B531" s="17" t="s">
        <v>2060</v>
      </c>
      <c r="C531" s="17" t="s">
        <v>2061</v>
      </c>
      <c r="D531" s="18"/>
      <c r="E531" s="17" t="s">
        <v>183</v>
      </c>
      <c r="F531" s="17" t="s">
        <v>2062</v>
      </c>
      <c r="G531">
        <v>3.8127062008290337E-2</v>
      </c>
    </row>
    <row r="532" spans="1:7" ht="50" customHeight="1">
      <c r="A532" s="16" t="s">
        <v>2063</v>
      </c>
      <c r="B532" s="17" t="s">
        <v>2064</v>
      </c>
      <c r="C532" s="17" t="s">
        <v>2065</v>
      </c>
      <c r="D532" s="18"/>
      <c r="E532" s="17" t="s">
        <v>242</v>
      </c>
      <c r="F532" s="17" t="s">
        <v>2066</v>
      </c>
      <c r="G532">
        <v>0.91566703324591803</v>
      </c>
    </row>
    <row r="533" spans="1:7" ht="50" customHeight="1">
      <c r="A533" s="16" t="s">
        <v>2067</v>
      </c>
      <c r="B533" s="17" t="s">
        <v>2068</v>
      </c>
      <c r="C533" s="17" t="s">
        <v>2069</v>
      </c>
      <c r="D533" s="18"/>
      <c r="E533" s="17" t="s">
        <v>214</v>
      </c>
      <c r="F533" s="19"/>
      <c r="G533">
        <v>7.7565349801201305E-2</v>
      </c>
    </row>
    <row r="534" spans="1:7" ht="50" customHeight="1">
      <c r="A534" s="16" t="s">
        <v>2070</v>
      </c>
      <c r="B534" s="17" t="s">
        <v>2071</v>
      </c>
      <c r="C534" s="17" t="s">
        <v>2072</v>
      </c>
      <c r="D534" s="18"/>
      <c r="E534" s="17" t="s">
        <v>289</v>
      </c>
      <c r="F534" s="17" t="s">
        <v>2073</v>
      </c>
      <c r="G534">
        <v>9.1066745622197784E-2</v>
      </c>
    </row>
    <row r="535" spans="1:7" ht="50" customHeight="1">
      <c r="A535" s="16" t="s">
        <v>2074</v>
      </c>
      <c r="B535" s="17" t="s">
        <v>2075</v>
      </c>
      <c r="C535" s="17" t="s">
        <v>2076</v>
      </c>
      <c r="D535" s="18"/>
      <c r="E535" s="17" t="s">
        <v>214</v>
      </c>
      <c r="F535" s="17" t="s">
        <v>2077</v>
      </c>
      <c r="G535">
        <v>-0.10064292361052357</v>
      </c>
    </row>
    <row r="536" spans="1:7" ht="50" customHeight="1">
      <c r="A536" s="16" t="s">
        <v>2078</v>
      </c>
      <c r="B536" s="17" t="s">
        <v>2079</v>
      </c>
      <c r="C536" s="17" t="s">
        <v>2080</v>
      </c>
      <c r="D536" s="18"/>
      <c r="E536" s="17" t="s">
        <v>234</v>
      </c>
      <c r="F536" s="17" t="s">
        <v>910</v>
      </c>
      <c r="G536">
        <v>1.8179511039675106E-2</v>
      </c>
    </row>
    <row r="537" spans="1:7" ht="50" customHeight="1">
      <c r="A537" s="16" t="s">
        <v>2081</v>
      </c>
      <c r="B537" s="17" t="s">
        <v>2082</v>
      </c>
      <c r="C537" s="17" t="s">
        <v>2083</v>
      </c>
      <c r="D537" s="18"/>
      <c r="E537" s="17" t="s">
        <v>234</v>
      </c>
      <c r="F537" s="17" t="s">
        <v>443</v>
      </c>
      <c r="G537">
        <v>5.2186786227899504E-2</v>
      </c>
    </row>
    <row r="538" spans="1:7" ht="50" customHeight="1">
      <c r="A538" s="16" t="s">
        <v>2084</v>
      </c>
      <c r="B538" s="17" t="s">
        <v>2085</v>
      </c>
      <c r="C538" s="17" t="s">
        <v>2086</v>
      </c>
      <c r="D538" s="18"/>
      <c r="E538" s="17" t="s">
        <v>242</v>
      </c>
      <c r="F538" s="17" t="s">
        <v>975</v>
      </c>
      <c r="G538">
        <v>-4.3566534134167551E-3</v>
      </c>
    </row>
    <row r="539" spans="1:7" ht="50" customHeight="1">
      <c r="A539" s="16" t="s">
        <v>2087</v>
      </c>
      <c r="B539" s="17" t="s">
        <v>2088</v>
      </c>
      <c r="C539" s="17" t="s">
        <v>2089</v>
      </c>
      <c r="D539" s="18"/>
      <c r="E539" s="17" t="s">
        <v>356</v>
      </c>
      <c r="F539" s="17" t="s">
        <v>1991</v>
      </c>
      <c r="G539">
        <v>5.0664072413501335E-2</v>
      </c>
    </row>
    <row r="540" spans="1:7" ht="50" customHeight="1">
      <c r="A540" s="16" t="s">
        <v>2090</v>
      </c>
      <c r="B540" s="17" t="s">
        <v>2091</v>
      </c>
      <c r="C540" s="17" t="s">
        <v>2092</v>
      </c>
      <c r="D540" s="18"/>
      <c r="E540" s="17" t="s">
        <v>242</v>
      </c>
      <c r="F540" s="17" t="s">
        <v>2093</v>
      </c>
      <c r="G540">
        <v>0.12771339142204552</v>
      </c>
    </row>
    <row r="541" spans="1:7" ht="50" customHeight="1">
      <c r="A541" s="16" t="s">
        <v>2094</v>
      </c>
      <c r="B541" s="17" t="s">
        <v>2095</v>
      </c>
      <c r="C541" s="17" t="s">
        <v>2096</v>
      </c>
      <c r="D541" s="18"/>
      <c r="E541" s="17" t="s">
        <v>214</v>
      </c>
      <c r="F541" s="17" t="s">
        <v>410</v>
      </c>
      <c r="G541">
        <v>0.15385331190254634</v>
      </c>
    </row>
    <row r="542" spans="1:7" ht="50" customHeight="1">
      <c r="A542" s="16" t="s">
        <v>2097</v>
      </c>
      <c r="B542" s="17" t="s">
        <v>2098</v>
      </c>
      <c r="C542" s="17" t="s">
        <v>2099</v>
      </c>
      <c r="D542" s="18"/>
      <c r="E542" s="17" t="s">
        <v>206</v>
      </c>
      <c r="F542" s="17" t="s">
        <v>610</v>
      </c>
      <c r="G542">
        <v>0.22252770493190088</v>
      </c>
    </row>
    <row r="543" spans="1:7" ht="50" customHeight="1">
      <c r="A543" s="16" t="s">
        <v>2100</v>
      </c>
      <c r="B543" s="17" t="s">
        <v>2101</v>
      </c>
      <c r="C543" s="17" t="s">
        <v>2102</v>
      </c>
      <c r="D543" s="18"/>
      <c r="E543" s="17" t="s">
        <v>183</v>
      </c>
      <c r="F543" s="17" t="s">
        <v>2103</v>
      </c>
      <c r="G543">
        <v>0.20928009474663728</v>
      </c>
    </row>
    <row r="544" spans="1:7" ht="50" customHeight="1">
      <c r="A544" s="16" t="s">
        <v>2104</v>
      </c>
      <c r="B544" s="17" t="s">
        <v>2105</v>
      </c>
      <c r="C544" s="17" t="s">
        <v>2106</v>
      </c>
      <c r="D544" s="18"/>
      <c r="E544" s="17" t="s">
        <v>692</v>
      </c>
      <c r="F544" s="17" t="s">
        <v>406</v>
      </c>
      <c r="G544">
        <v>0.1143642669824888</v>
      </c>
    </row>
    <row r="545" spans="1:7" ht="50" customHeight="1">
      <c r="A545" s="16" t="s">
        <v>2107</v>
      </c>
      <c r="B545" s="17" t="s">
        <v>2108</v>
      </c>
      <c r="C545" s="17" t="s">
        <v>2109</v>
      </c>
      <c r="D545" s="18"/>
      <c r="E545" s="17" t="s">
        <v>214</v>
      </c>
      <c r="F545" s="17" t="s">
        <v>215</v>
      </c>
      <c r="G545">
        <v>6.7819981389053402E-2</v>
      </c>
    </row>
    <row r="546" spans="1:7" ht="50" customHeight="1">
      <c r="A546" s="16" t="s">
        <v>2110</v>
      </c>
      <c r="B546" s="17" t="s">
        <v>2111</v>
      </c>
      <c r="C546" s="17" t="s">
        <v>2112</v>
      </c>
      <c r="D546" s="18"/>
      <c r="E546" s="17" t="s">
        <v>859</v>
      </c>
      <c r="F546" s="17" t="s">
        <v>2113</v>
      </c>
      <c r="G546">
        <v>4.274596057863126E-2</v>
      </c>
    </row>
    <row r="547" spans="1:7" ht="50" customHeight="1">
      <c r="A547" s="16" t="s">
        <v>2114</v>
      </c>
      <c r="B547" s="17" t="s">
        <v>2115</v>
      </c>
      <c r="C547" s="17" t="s">
        <v>2116</v>
      </c>
      <c r="D547" s="18"/>
      <c r="E547" s="17" t="s">
        <v>188</v>
      </c>
      <c r="F547" s="17" t="s">
        <v>2117</v>
      </c>
      <c r="G547">
        <v>1.6589036460536331</v>
      </c>
    </row>
    <row r="548" spans="1:7" ht="50" customHeight="1">
      <c r="A548" s="16" t="s">
        <v>2118</v>
      </c>
      <c r="B548" s="17" t="s">
        <v>2119</v>
      </c>
      <c r="C548" s="17" t="s">
        <v>2120</v>
      </c>
      <c r="D548" s="18"/>
      <c r="E548" s="17" t="s">
        <v>714</v>
      </c>
      <c r="F548" s="17" t="s">
        <v>2121</v>
      </c>
      <c r="G548">
        <v>0.18070383216309946</v>
      </c>
    </row>
    <row r="549" spans="1:7" ht="50" customHeight="1">
      <c r="A549" s="16" t="s">
        <v>2122</v>
      </c>
      <c r="B549" s="17" t="s">
        <v>2123</v>
      </c>
      <c r="C549" s="17" t="s">
        <v>2124</v>
      </c>
      <c r="D549" s="18"/>
      <c r="E549" s="17" t="s">
        <v>183</v>
      </c>
      <c r="F549" s="17" t="s">
        <v>2125</v>
      </c>
      <c r="G549">
        <v>1.3510109127823364</v>
      </c>
    </row>
    <row r="550" spans="1:7" ht="50" customHeight="1">
      <c r="A550" s="16" t="s">
        <v>2126</v>
      </c>
      <c r="B550" s="17" t="s">
        <v>2127</v>
      </c>
      <c r="C550" s="17" t="s">
        <v>2128</v>
      </c>
      <c r="D550" s="18"/>
      <c r="E550" s="17" t="s">
        <v>234</v>
      </c>
      <c r="F550" s="17" t="s">
        <v>2129</v>
      </c>
      <c r="G550">
        <v>9.162507402081041E-2</v>
      </c>
    </row>
    <row r="551" spans="1:7" ht="50" customHeight="1">
      <c r="A551" s="16" t="s">
        <v>2130</v>
      </c>
      <c r="B551" s="17" t="s">
        <v>2131</v>
      </c>
      <c r="C551" s="17" t="s">
        <v>2132</v>
      </c>
      <c r="D551" s="18"/>
      <c r="E551" s="17" t="s">
        <v>193</v>
      </c>
      <c r="F551" s="17" t="s">
        <v>2133</v>
      </c>
      <c r="G551">
        <v>8.3554690804500495E-2</v>
      </c>
    </row>
    <row r="552" spans="1:7" ht="35.5" customHeight="1">
      <c r="A552" s="16" t="s">
        <v>2134</v>
      </c>
      <c r="B552" s="17" t="s">
        <v>2135</v>
      </c>
      <c r="C552" s="17" t="s">
        <v>2136</v>
      </c>
      <c r="D552" s="18"/>
      <c r="E552" s="17" t="s">
        <v>214</v>
      </c>
      <c r="F552" s="17" t="s">
        <v>2137</v>
      </c>
      <c r="G552">
        <v>-0.10450046527366549</v>
      </c>
    </row>
    <row r="553" spans="1:7" ht="50" customHeight="1">
      <c r="A553" s="16" t="s">
        <v>2138</v>
      </c>
      <c r="B553" s="17" t="s">
        <v>2139</v>
      </c>
      <c r="C553" s="17" t="s">
        <v>2140</v>
      </c>
      <c r="D553" s="18"/>
      <c r="E553" s="17" t="s">
        <v>242</v>
      </c>
      <c r="F553" s="17" t="s">
        <v>243</v>
      </c>
      <c r="G553">
        <v>0.2358260722443109</v>
      </c>
    </row>
    <row r="554" spans="1:7" ht="50" customHeight="1">
      <c r="A554" s="16" t="s">
        <v>2141</v>
      </c>
      <c r="B554" s="17" t="s">
        <v>2142</v>
      </c>
      <c r="C554" s="17" t="s">
        <v>2143</v>
      </c>
      <c r="D554" s="18"/>
      <c r="E554" s="17" t="s">
        <v>214</v>
      </c>
      <c r="F554" s="17" t="s">
        <v>2144</v>
      </c>
      <c r="G554">
        <v>-4.1206327721850886E-2</v>
      </c>
    </row>
    <row r="555" spans="1:7" ht="50" customHeight="1">
      <c r="A555" s="16" t="s">
        <v>2145</v>
      </c>
      <c r="B555" s="17" t="s">
        <v>2146</v>
      </c>
      <c r="C555" s="17" t="s">
        <v>2147</v>
      </c>
      <c r="D555" s="18"/>
      <c r="E555" s="17" t="s">
        <v>183</v>
      </c>
      <c r="F555" s="17" t="s">
        <v>672</v>
      </c>
      <c r="G555">
        <v>1.3103798325014831E-2</v>
      </c>
    </row>
    <row r="556" spans="1:7" ht="48" customHeight="1">
      <c r="A556" s="16" t="s">
        <v>2148</v>
      </c>
      <c r="B556" s="17" t="s">
        <v>2149</v>
      </c>
      <c r="C556" s="17" t="s">
        <v>2150</v>
      </c>
      <c r="D556" s="18"/>
      <c r="E556" s="17" t="s">
        <v>206</v>
      </c>
      <c r="F556" s="17" t="s">
        <v>1919</v>
      </c>
      <c r="G556">
        <v>0.77496827679553326</v>
      </c>
    </row>
    <row r="557" spans="1:7" ht="50" customHeight="1">
      <c r="A557" s="16" t="s">
        <v>2151</v>
      </c>
      <c r="B557" s="17" t="s">
        <v>2152</v>
      </c>
      <c r="C557" s="17" t="s">
        <v>2153</v>
      </c>
      <c r="D557" s="18"/>
      <c r="E557" s="17" t="s">
        <v>242</v>
      </c>
      <c r="F557" s="17" t="s">
        <v>454</v>
      </c>
      <c r="G557">
        <v>1.0320023686659334</v>
      </c>
    </row>
    <row r="558" spans="1:7" ht="50" customHeight="1">
      <c r="A558" s="16" t="s">
        <v>2154</v>
      </c>
      <c r="B558" s="17" t="s">
        <v>2155</v>
      </c>
      <c r="C558" s="17" t="s">
        <v>2156</v>
      </c>
      <c r="D558" s="18"/>
      <c r="E558" s="17" t="s">
        <v>214</v>
      </c>
      <c r="F558" s="17" t="s">
        <v>215</v>
      </c>
      <c r="G558">
        <v>0.10497419846036712</v>
      </c>
    </row>
    <row r="559" spans="1:7" ht="50" customHeight="1">
      <c r="A559" s="16" t="s">
        <v>2157</v>
      </c>
      <c r="B559" s="17" t="s">
        <v>2158</v>
      </c>
      <c r="C559" s="17" t="s">
        <v>2159</v>
      </c>
      <c r="D559" s="18"/>
      <c r="E559" s="17" t="s">
        <v>183</v>
      </c>
      <c r="F559" s="17" t="s">
        <v>2160</v>
      </c>
      <c r="G559">
        <v>9.3959901869554149E-2</v>
      </c>
    </row>
    <row r="560" spans="1:7" ht="50" customHeight="1">
      <c r="A560" s="16" t="s">
        <v>2161</v>
      </c>
      <c r="B560" s="17" t="s">
        <v>2162</v>
      </c>
      <c r="C560" s="17" t="s">
        <v>2163</v>
      </c>
      <c r="D560" s="18"/>
      <c r="E560" s="17" t="s">
        <v>178</v>
      </c>
      <c r="F560" s="17" t="s">
        <v>2164</v>
      </c>
      <c r="G560">
        <v>0.90008459521191087</v>
      </c>
    </row>
    <row r="561" spans="1:7" ht="50" customHeight="1">
      <c r="A561" s="16" t="s">
        <v>2165</v>
      </c>
      <c r="B561" s="17" t="s">
        <v>2166</v>
      </c>
      <c r="C561" s="17" t="s">
        <v>2167</v>
      </c>
      <c r="D561" s="18"/>
      <c r="E561" s="17" t="s">
        <v>423</v>
      </c>
      <c r="F561" s="17" t="s">
        <v>2168</v>
      </c>
      <c r="G561">
        <v>-0.109423906606886</v>
      </c>
    </row>
    <row r="562" spans="1:7" ht="50" customHeight="1">
      <c r="A562" s="16" t="s">
        <v>2169</v>
      </c>
      <c r="B562" s="17" t="s">
        <v>2170</v>
      </c>
      <c r="C562" s="17" t="s">
        <v>2171</v>
      </c>
      <c r="D562" s="18"/>
      <c r="E562" s="17" t="s">
        <v>242</v>
      </c>
      <c r="F562" s="17" t="s">
        <v>532</v>
      </c>
      <c r="G562">
        <v>-1.4825516781507024E-2</v>
      </c>
    </row>
    <row r="563" spans="1:7" ht="50" customHeight="1">
      <c r="A563" s="16" t="s">
        <v>2172</v>
      </c>
      <c r="B563" s="17" t="s">
        <v>2173</v>
      </c>
      <c r="C563" s="17" t="s">
        <v>2174</v>
      </c>
      <c r="D563" s="18"/>
      <c r="E563" s="17" t="s">
        <v>2175</v>
      </c>
      <c r="F563" s="17" t="s">
        <v>2176</v>
      </c>
      <c r="G563">
        <v>-1.4736608135141204E-2</v>
      </c>
    </row>
    <row r="564" spans="1:7" ht="50" customHeight="1">
      <c r="A564" s="16" t="s">
        <v>2177</v>
      </c>
      <c r="B564" s="17" t="s">
        <v>2178</v>
      </c>
      <c r="C564" s="17" t="s">
        <v>2179</v>
      </c>
      <c r="D564" s="18"/>
      <c r="E564" s="17" t="s">
        <v>242</v>
      </c>
      <c r="F564" s="17"/>
      <c r="G564">
        <v>-4.4076461435874702E-2</v>
      </c>
    </row>
    <row r="565" spans="1:7" ht="50" customHeight="1">
      <c r="A565" s="16" t="s">
        <v>2180</v>
      </c>
      <c r="B565" s="17" t="s">
        <v>2181</v>
      </c>
      <c r="C565" s="17" t="s">
        <v>2182</v>
      </c>
      <c r="D565" s="18"/>
      <c r="E565" s="17" t="s">
        <v>242</v>
      </c>
      <c r="F565" s="17" t="s">
        <v>2183</v>
      </c>
      <c r="G565">
        <v>-4.1987108246277008E-2</v>
      </c>
    </row>
    <row r="566" spans="1:7" ht="50" customHeight="1">
      <c r="A566" s="16" t="s">
        <v>2184</v>
      </c>
      <c r="B566" s="17" t="s">
        <v>2185</v>
      </c>
      <c r="C566" s="17" t="s">
        <v>2186</v>
      </c>
      <c r="D566" s="18"/>
      <c r="E566" s="17" t="s">
        <v>1478</v>
      </c>
      <c r="F566" s="17" t="s">
        <v>415</v>
      </c>
      <c r="G566">
        <v>-3.0962436096910479E-2</v>
      </c>
    </row>
    <row r="567" spans="1:7" ht="50" customHeight="1">
      <c r="A567" s="16" t="s">
        <v>2187</v>
      </c>
      <c r="B567" s="17" t="s">
        <v>2188</v>
      </c>
      <c r="C567" s="17" t="s">
        <v>2189</v>
      </c>
      <c r="D567" s="18"/>
      <c r="E567" s="17" t="s">
        <v>242</v>
      </c>
      <c r="F567" s="17" t="s">
        <v>1793</v>
      </c>
      <c r="G567">
        <v>0.22522782840631242</v>
      </c>
    </row>
    <row r="568" spans="1:7" ht="50" customHeight="1">
      <c r="A568" s="16" t="s">
        <v>2190</v>
      </c>
      <c r="B568" s="17" t="s">
        <v>2191</v>
      </c>
      <c r="C568" s="17" t="s">
        <v>2192</v>
      </c>
      <c r="D568" s="18"/>
      <c r="E568" s="17" t="s">
        <v>206</v>
      </c>
      <c r="F568" s="17" t="s">
        <v>447</v>
      </c>
      <c r="G568">
        <v>0.52151589242053786</v>
      </c>
    </row>
    <row r="569" spans="1:7" ht="50" customHeight="1">
      <c r="A569" s="16" t="s">
        <v>2193</v>
      </c>
      <c r="B569" s="17" t="s">
        <v>2194</v>
      </c>
      <c r="C569" s="17" t="s">
        <v>2195</v>
      </c>
      <c r="D569" s="18"/>
      <c r="E569" s="17" t="s">
        <v>188</v>
      </c>
      <c r="F569" s="17" t="s">
        <v>672</v>
      </c>
      <c r="G569">
        <v>4.156479217603897E-3</v>
      </c>
    </row>
    <row r="570" spans="1:7" ht="50" customHeight="1">
      <c r="A570" s="16" t="s">
        <v>2196</v>
      </c>
      <c r="B570" s="17" t="s">
        <v>2197</v>
      </c>
      <c r="C570" s="17" t="s">
        <v>2198</v>
      </c>
      <c r="D570" s="18"/>
      <c r="E570" s="17" t="s">
        <v>242</v>
      </c>
      <c r="F570" s="17" t="s">
        <v>243</v>
      </c>
      <c r="G570">
        <v>-1.5892420537897356E-2</v>
      </c>
    </row>
    <row r="571" spans="1:7" ht="50" customHeight="1">
      <c r="A571" s="16" t="s">
        <v>2199</v>
      </c>
      <c r="B571" s="17" t="s">
        <v>2200</v>
      </c>
      <c r="C571" s="17" t="s">
        <v>2201</v>
      </c>
      <c r="D571" s="18"/>
      <c r="E571" s="17" t="s">
        <v>178</v>
      </c>
      <c r="F571" s="17" t="s">
        <v>2202</v>
      </c>
      <c r="G571">
        <v>-1.633696376972664E-2</v>
      </c>
    </row>
    <row r="572" spans="1:7" ht="50" customHeight="1">
      <c r="A572" s="16" t="s">
        <v>2203</v>
      </c>
      <c r="B572" s="17" t="s">
        <v>2204</v>
      </c>
      <c r="C572" s="17" t="s">
        <v>2205</v>
      </c>
      <c r="D572" s="18"/>
      <c r="E572" s="17" t="s">
        <v>193</v>
      </c>
      <c r="F572" s="17"/>
      <c r="G572">
        <v>0.47492776172482765</v>
      </c>
    </row>
    <row r="573" spans="1:7" ht="50" customHeight="1">
      <c r="A573" s="16" t="s">
        <v>2206</v>
      </c>
      <c r="B573" s="17" t="s">
        <v>2207</v>
      </c>
      <c r="C573" s="17" t="s">
        <v>2208</v>
      </c>
      <c r="D573" s="18"/>
      <c r="E573" s="17" t="s">
        <v>188</v>
      </c>
      <c r="F573" s="17" t="s">
        <v>198</v>
      </c>
      <c r="G573">
        <v>-2.1938208490775817E-2</v>
      </c>
    </row>
    <row r="574" spans="1:7" ht="50" customHeight="1">
      <c r="A574" s="16" t="s">
        <v>2209</v>
      </c>
      <c r="B574" s="17" t="s">
        <v>2210</v>
      </c>
      <c r="C574" s="17" t="s">
        <v>2211</v>
      </c>
      <c r="D574" s="18"/>
      <c r="E574" s="17" t="s">
        <v>183</v>
      </c>
      <c r="F574" s="17" t="s">
        <v>2212</v>
      </c>
      <c r="G574">
        <v>0.22202711713714154</v>
      </c>
    </row>
    <row r="575" spans="1:7" ht="50" customHeight="1">
      <c r="A575" s="16" t="s">
        <v>2213</v>
      </c>
      <c r="B575" s="17" t="s">
        <v>2214</v>
      </c>
      <c r="C575" s="17" t="s">
        <v>2215</v>
      </c>
      <c r="D575" s="18"/>
      <c r="E575" s="17" t="s">
        <v>173</v>
      </c>
      <c r="F575" s="17" t="s">
        <v>174</v>
      </c>
      <c r="G575">
        <v>-1.0602356079128732E-2</v>
      </c>
    </row>
    <row r="576" spans="1:7" ht="43.5" customHeight="1">
      <c r="A576" s="16" t="s">
        <v>2216</v>
      </c>
      <c r="B576" s="17" t="s">
        <v>2217</v>
      </c>
      <c r="C576" s="17" t="s">
        <v>2218</v>
      </c>
      <c r="D576" s="18"/>
      <c r="E576" s="17" t="s">
        <v>183</v>
      </c>
      <c r="F576" s="17" t="s">
        <v>277</v>
      </c>
      <c r="G576">
        <v>0.66559235385641258</v>
      </c>
    </row>
    <row r="577" spans="1:7" ht="50" customHeight="1">
      <c r="A577" s="16" t="s">
        <v>2219</v>
      </c>
      <c r="B577" s="17" t="s">
        <v>2220</v>
      </c>
      <c r="C577" s="17" t="s">
        <v>2221</v>
      </c>
      <c r="D577" s="18"/>
      <c r="E577" s="17" t="s">
        <v>242</v>
      </c>
      <c r="F577" s="17" t="s">
        <v>2222</v>
      </c>
      <c r="G577">
        <v>-5.2033785285619034E-2</v>
      </c>
    </row>
    <row r="578" spans="1:7" ht="50" customHeight="1">
      <c r="A578" s="16" t="s">
        <v>2223</v>
      </c>
      <c r="B578" s="17" t="s">
        <v>2224</v>
      </c>
      <c r="C578" s="17" t="s">
        <v>2225</v>
      </c>
      <c r="D578" s="18"/>
      <c r="E578" s="17" t="s">
        <v>242</v>
      </c>
      <c r="F578" s="17" t="s">
        <v>454</v>
      </c>
      <c r="G578">
        <v>9.5421204712158231E-2</v>
      </c>
    </row>
    <row r="579" spans="1:7" ht="50" customHeight="1">
      <c r="A579" s="16" t="s">
        <v>2226</v>
      </c>
      <c r="B579" s="17" t="s">
        <v>2227</v>
      </c>
      <c r="C579" s="17" t="s">
        <v>2228</v>
      </c>
      <c r="D579" s="18"/>
      <c r="E579" s="17" t="s">
        <v>242</v>
      </c>
      <c r="F579" s="17" t="s">
        <v>243</v>
      </c>
      <c r="G579">
        <v>-1.5314514336519281E-2</v>
      </c>
    </row>
    <row r="580" spans="1:7" ht="50" customHeight="1">
      <c r="A580" s="16" t="s">
        <v>2229</v>
      </c>
      <c r="B580" s="17" t="s">
        <v>2230</v>
      </c>
      <c r="C580" s="17" t="s">
        <v>2231</v>
      </c>
      <c r="D580" s="18"/>
      <c r="E580" s="17" t="s">
        <v>234</v>
      </c>
      <c r="F580" s="17" t="s">
        <v>322</v>
      </c>
      <c r="G580">
        <v>-0.13440764614358749</v>
      </c>
    </row>
    <row r="581" spans="1:7" ht="50" customHeight="1">
      <c r="A581" s="16" t="s">
        <v>2232</v>
      </c>
      <c r="B581" s="17" t="s">
        <v>2233</v>
      </c>
      <c r="C581" s="17" t="s">
        <v>2234</v>
      </c>
      <c r="D581" s="18"/>
      <c r="E581" s="17" t="s">
        <v>356</v>
      </c>
      <c r="F581" s="17" t="s">
        <v>1991</v>
      </c>
      <c r="G581">
        <v>0.10564569904423196</v>
      </c>
    </row>
    <row r="582" spans="1:7" ht="50" customHeight="1">
      <c r="A582" s="16" t="s">
        <v>2235</v>
      </c>
      <c r="B582" s="17" t="s">
        <v>2236</v>
      </c>
      <c r="C582" s="17" t="s">
        <v>2237</v>
      </c>
      <c r="D582" s="18"/>
      <c r="E582" s="17" t="s">
        <v>242</v>
      </c>
      <c r="F582" s="17" t="s">
        <v>454</v>
      </c>
      <c r="G582">
        <v>0.22882862858412981</v>
      </c>
    </row>
    <row r="583" spans="1:7" ht="50" customHeight="1">
      <c r="A583" s="16" t="s">
        <v>2238</v>
      </c>
      <c r="B583" s="17" t="s">
        <v>2239</v>
      </c>
      <c r="C583" s="17" t="s">
        <v>2240</v>
      </c>
      <c r="D583" s="18"/>
      <c r="E583" s="17" t="s">
        <v>276</v>
      </c>
      <c r="F583" s="17" t="s">
        <v>2241</v>
      </c>
      <c r="G583">
        <v>-6.8704156479217654E-2</v>
      </c>
    </row>
    <row r="584" spans="1:7" ht="50" customHeight="1">
      <c r="A584" s="16" t="s">
        <v>2242</v>
      </c>
      <c r="B584" s="17" t="s">
        <v>2243</v>
      </c>
      <c r="C584" s="17" t="s">
        <v>2244</v>
      </c>
      <c r="D584" s="18"/>
      <c r="E584" s="17" t="s">
        <v>524</v>
      </c>
      <c r="F584" s="17" t="s">
        <v>2245</v>
      </c>
      <c r="G584">
        <v>0.31813736385863522</v>
      </c>
    </row>
    <row r="585" spans="1:7" ht="50" customHeight="1">
      <c r="A585" s="16" t="s">
        <v>2246</v>
      </c>
      <c r="B585" s="17" t="s">
        <v>2247</v>
      </c>
      <c r="C585" s="17" t="s">
        <v>2248</v>
      </c>
      <c r="D585" s="18"/>
      <c r="E585" s="17" t="s">
        <v>234</v>
      </c>
      <c r="F585" s="17" t="s">
        <v>338</v>
      </c>
      <c r="G585">
        <v>0.17263836408090685</v>
      </c>
    </row>
    <row r="586" spans="1:7" ht="50" customHeight="1">
      <c r="A586" s="16" t="s">
        <v>2249</v>
      </c>
      <c r="B586" s="17" t="s">
        <v>2250</v>
      </c>
      <c r="C586" s="17" t="s">
        <v>2251</v>
      </c>
      <c r="D586" s="18"/>
      <c r="E586" s="17" t="s">
        <v>206</v>
      </c>
      <c r="F586" s="17" t="s">
        <v>752</v>
      </c>
      <c r="G586">
        <v>6.6681484774335536E-5</v>
      </c>
    </row>
    <row r="587" spans="1:7" ht="50" customHeight="1">
      <c r="A587" s="16" t="s">
        <v>2252</v>
      </c>
      <c r="B587" s="17" t="s">
        <v>2253</v>
      </c>
      <c r="C587" s="17" t="s">
        <v>2254</v>
      </c>
      <c r="D587" s="18"/>
      <c r="E587" s="17" t="s">
        <v>183</v>
      </c>
      <c r="F587" s="17" t="s">
        <v>2255</v>
      </c>
      <c r="G587">
        <v>-0.13960880195599029</v>
      </c>
    </row>
    <row r="588" spans="1:7" ht="45.5" customHeight="1">
      <c r="A588" s="16" t="s">
        <v>2256</v>
      </c>
      <c r="B588" s="17" t="s">
        <v>2257</v>
      </c>
      <c r="C588" s="17" t="s">
        <v>2258</v>
      </c>
      <c r="D588" s="18"/>
      <c r="E588" s="17" t="s">
        <v>356</v>
      </c>
      <c r="F588" s="17" t="s">
        <v>1991</v>
      </c>
      <c r="G588">
        <v>0.2081573683040675</v>
      </c>
    </row>
    <row r="589" spans="1:7" ht="50" customHeight="1">
      <c r="A589" s="16" t="s">
        <v>2259</v>
      </c>
      <c r="B589" s="17" t="s">
        <v>2260</v>
      </c>
      <c r="C589" s="17" t="s">
        <v>2261</v>
      </c>
      <c r="D589" s="18"/>
      <c r="E589" s="17" t="s">
        <v>242</v>
      </c>
      <c r="F589" s="17" t="s">
        <v>2262</v>
      </c>
      <c r="G589">
        <v>3.2829517670593437E-2</v>
      </c>
    </row>
    <row r="590" spans="1:7" ht="50" customHeight="1">
      <c r="A590" s="16" t="s">
        <v>2263</v>
      </c>
      <c r="B590" s="17" t="s">
        <v>2264</v>
      </c>
      <c r="C590" s="17" t="s">
        <v>2265</v>
      </c>
      <c r="D590" s="18"/>
      <c r="E590" s="17" t="s">
        <v>1742</v>
      </c>
      <c r="F590" s="17" t="s">
        <v>1527</v>
      </c>
      <c r="G590">
        <v>-0.12204934429873306</v>
      </c>
    </row>
    <row r="591" spans="1:7" ht="48.5" customHeight="1">
      <c r="A591" s="16" t="s">
        <v>2266</v>
      </c>
      <c r="B591" s="17" t="s">
        <v>2267</v>
      </c>
      <c r="C591" s="17" t="s">
        <v>2268</v>
      </c>
      <c r="D591" s="18"/>
      <c r="E591" s="17" t="s">
        <v>178</v>
      </c>
      <c r="F591" s="17" t="s">
        <v>1807</v>
      </c>
      <c r="G591">
        <v>0.50977995110024454</v>
      </c>
    </row>
    <row r="592" spans="1:7" ht="50" customHeight="1">
      <c r="A592" s="16" t="s">
        <v>2269</v>
      </c>
      <c r="B592" s="17" t="s">
        <v>2270</v>
      </c>
      <c r="C592" s="17" t="s">
        <v>2271</v>
      </c>
      <c r="D592" s="18"/>
      <c r="E592" s="17" t="s">
        <v>692</v>
      </c>
      <c r="F592" s="17" t="s">
        <v>1527</v>
      </c>
      <c r="G592">
        <v>0.1647699488775283</v>
      </c>
    </row>
    <row r="593" spans="1:7" ht="50" customHeight="1">
      <c r="A593" s="16" t="s">
        <v>2272</v>
      </c>
      <c r="B593" s="17" t="s">
        <v>2273</v>
      </c>
      <c r="C593" s="17" t="s">
        <v>2274</v>
      </c>
      <c r="D593" s="18"/>
      <c r="E593" s="17" t="s">
        <v>183</v>
      </c>
      <c r="F593" s="17" t="s">
        <v>198</v>
      </c>
      <c r="G593">
        <v>-1.71815959102023E-2</v>
      </c>
    </row>
    <row r="594" spans="1:7" ht="50" customHeight="1">
      <c r="A594" s="16" t="s">
        <v>2275</v>
      </c>
      <c r="B594" s="17" t="s">
        <v>2276</v>
      </c>
      <c r="C594" s="17" t="s">
        <v>2277</v>
      </c>
      <c r="D594" s="18"/>
      <c r="E594" s="17" t="s">
        <v>242</v>
      </c>
      <c r="F594" s="17" t="s">
        <v>1828</v>
      </c>
      <c r="G594">
        <v>4.6210268948655181E-2</v>
      </c>
    </row>
    <row r="595" spans="1:7" ht="50" customHeight="1">
      <c r="A595" s="16" t="s">
        <v>2278</v>
      </c>
      <c r="B595" s="17" t="s">
        <v>2279</v>
      </c>
      <c r="C595" s="17" t="s">
        <v>2280</v>
      </c>
      <c r="D595" s="18"/>
      <c r="E595" s="17" t="s">
        <v>242</v>
      </c>
      <c r="F595" s="17" t="s">
        <v>198</v>
      </c>
      <c r="G595">
        <v>7.7861747054901106E-2</v>
      </c>
    </row>
    <row r="596" spans="1:7" ht="50" customHeight="1">
      <c r="A596" s="16" t="s">
        <v>2281</v>
      </c>
      <c r="B596" s="17" t="s">
        <v>2282</v>
      </c>
      <c r="C596" s="17" t="s">
        <v>2283</v>
      </c>
      <c r="D596" s="18"/>
      <c r="E596" s="17" t="s">
        <v>188</v>
      </c>
      <c r="F596" s="17" t="s">
        <v>174</v>
      </c>
      <c r="G596">
        <v>1.0965325627917315</v>
      </c>
    </row>
    <row r="597" spans="1:7" ht="50" customHeight="1">
      <c r="A597" s="16" t="s">
        <v>2284</v>
      </c>
      <c r="B597" s="17" t="s">
        <v>2285</v>
      </c>
      <c r="C597" s="17" t="s">
        <v>2286</v>
      </c>
      <c r="D597" s="18"/>
      <c r="E597" s="17" t="s">
        <v>183</v>
      </c>
      <c r="F597" s="17"/>
      <c r="G597">
        <v>3.4207601689264261E-2</v>
      </c>
    </row>
    <row r="598" spans="1:7" ht="50" customHeight="1">
      <c r="A598" s="16" t="s">
        <v>2287</v>
      </c>
      <c r="B598" s="17" t="s">
        <v>2288</v>
      </c>
      <c r="C598" s="17" t="s">
        <v>2289</v>
      </c>
      <c r="D598" s="18"/>
      <c r="E598" s="17" t="s">
        <v>173</v>
      </c>
      <c r="F598" s="17" t="s">
        <v>174</v>
      </c>
      <c r="G598">
        <v>-1.8893087352745042E-3</v>
      </c>
    </row>
    <row r="599" spans="1:7" ht="50" customHeight="1">
      <c r="A599" s="16" t="s">
        <v>2290</v>
      </c>
      <c r="B599" s="17" t="s">
        <v>2291</v>
      </c>
      <c r="C599" s="17" t="s">
        <v>2292</v>
      </c>
      <c r="D599" s="18"/>
      <c r="E599" s="17" t="s">
        <v>242</v>
      </c>
      <c r="F599" s="17" t="s">
        <v>2293</v>
      </c>
      <c r="G599">
        <v>0.20011113580795728</v>
      </c>
    </row>
    <row r="600" spans="1:7" ht="50" customHeight="1">
      <c r="A600" s="16" t="s">
        <v>2294</v>
      </c>
      <c r="B600" s="17" t="s">
        <v>2295</v>
      </c>
      <c r="C600" s="17" t="s">
        <v>2296</v>
      </c>
      <c r="D600" s="18"/>
      <c r="E600" s="17" t="s">
        <v>234</v>
      </c>
      <c r="F600" s="17" t="s">
        <v>1388</v>
      </c>
      <c r="G600">
        <v>-8.4240942431651599E-3</v>
      </c>
    </row>
    <row r="601" spans="1:7" ht="50" customHeight="1">
      <c r="A601" s="16" t="s">
        <v>2297</v>
      </c>
      <c r="B601" s="17" t="s">
        <v>2298</v>
      </c>
      <c r="C601" s="17" t="s">
        <v>2299</v>
      </c>
      <c r="D601" s="18"/>
      <c r="E601" s="17" t="s">
        <v>242</v>
      </c>
      <c r="F601" s="17" t="s">
        <v>1828</v>
      </c>
      <c r="G601">
        <v>9.8488553011780319E-2</v>
      </c>
    </row>
    <row r="602" spans="1:7" ht="50" customHeight="1">
      <c r="A602" s="16" t="s">
        <v>2300</v>
      </c>
      <c r="B602" s="17" t="s">
        <v>2301</v>
      </c>
      <c r="C602" s="17" t="s">
        <v>2302</v>
      </c>
      <c r="D602" s="18"/>
      <c r="E602" s="17" t="s">
        <v>692</v>
      </c>
      <c r="F602" s="17" t="s">
        <v>2303</v>
      </c>
      <c r="G602">
        <v>2.625027783951981E-2</v>
      </c>
    </row>
    <row r="603" spans="1:7" ht="50" customHeight="1">
      <c r="A603" s="16" t="s">
        <v>2304</v>
      </c>
      <c r="B603" s="17" t="s">
        <v>2305</v>
      </c>
      <c r="C603" s="17" t="s">
        <v>2306</v>
      </c>
      <c r="D603" s="18"/>
      <c r="E603" s="17" t="s">
        <v>183</v>
      </c>
      <c r="F603" s="17" t="s">
        <v>1247</v>
      </c>
      <c r="G603">
        <v>-3.385196710380086E-2</v>
      </c>
    </row>
    <row r="604" spans="1:7" ht="50" customHeight="1">
      <c r="A604" s="16" t="s">
        <v>2307</v>
      </c>
      <c r="B604" s="17" t="s">
        <v>2308</v>
      </c>
      <c r="C604" s="17" t="s">
        <v>2309</v>
      </c>
      <c r="D604" s="18"/>
      <c r="E604" s="17" t="s">
        <v>966</v>
      </c>
      <c r="F604" s="17" t="s">
        <v>2310</v>
      </c>
      <c r="G604">
        <v>3.1895976883751898E-2</v>
      </c>
    </row>
    <row r="605" spans="1:7" ht="50" customHeight="1">
      <c r="A605" s="16" t="s">
        <v>2311</v>
      </c>
      <c r="B605" s="17" t="s">
        <v>2312</v>
      </c>
      <c r="C605" s="17" t="s">
        <v>2313</v>
      </c>
      <c r="D605" s="18"/>
      <c r="E605" s="17" t="s">
        <v>206</v>
      </c>
      <c r="F605" s="17" t="s">
        <v>752</v>
      </c>
      <c r="G605">
        <v>0.42847299399866623</v>
      </c>
    </row>
    <row r="606" spans="1:7" ht="50" customHeight="1">
      <c r="A606" s="16" t="s">
        <v>2314</v>
      </c>
      <c r="B606" s="17" t="s">
        <v>2315</v>
      </c>
      <c r="C606" s="17" t="s">
        <v>2316</v>
      </c>
      <c r="D606" s="18"/>
      <c r="E606" s="17" t="s">
        <v>214</v>
      </c>
      <c r="F606" s="17" t="s">
        <v>215</v>
      </c>
      <c r="G606">
        <v>-2.1982662813958668E-2</v>
      </c>
    </row>
    <row r="607" spans="1:7" ht="50" customHeight="1">
      <c r="A607" s="16" t="s">
        <v>2317</v>
      </c>
      <c r="B607" s="17" t="s">
        <v>2318</v>
      </c>
      <c r="C607" s="17" t="s">
        <v>2319</v>
      </c>
      <c r="D607" s="18"/>
      <c r="E607" s="17" t="s">
        <v>214</v>
      </c>
      <c r="F607" s="17" t="s">
        <v>247</v>
      </c>
      <c r="G607">
        <v>0.67541675927984002</v>
      </c>
    </row>
    <row r="608" spans="1:7" ht="50" customHeight="1">
      <c r="A608" s="16" t="s">
        <v>2320</v>
      </c>
      <c r="B608" s="17" t="s">
        <v>2321</v>
      </c>
      <c r="C608" s="17" t="s">
        <v>2322</v>
      </c>
      <c r="D608" s="18"/>
      <c r="E608" s="17" t="s">
        <v>356</v>
      </c>
      <c r="F608" s="17" t="s">
        <v>2323</v>
      </c>
      <c r="G608">
        <v>3.7586130251166895E-2</v>
      </c>
    </row>
    <row r="609" spans="1:7" ht="50" customHeight="1">
      <c r="A609" s="16" t="s">
        <v>2324</v>
      </c>
      <c r="B609" s="17" t="s">
        <v>2325</v>
      </c>
      <c r="C609" s="17" t="s">
        <v>2326</v>
      </c>
      <c r="D609" s="18"/>
      <c r="E609" s="17" t="s">
        <v>183</v>
      </c>
      <c r="F609" s="17"/>
      <c r="G609">
        <v>2.8961991553678609E-2</v>
      </c>
    </row>
    <row r="610" spans="1:7" ht="50" customHeight="1">
      <c r="A610" s="16" t="s">
        <v>2327</v>
      </c>
      <c r="B610" s="17" t="s">
        <v>2328</v>
      </c>
      <c r="C610" s="17" t="s">
        <v>2329</v>
      </c>
      <c r="D610" s="18"/>
      <c r="E610" s="17" t="s">
        <v>242</v>
      </c>
      <c r="F610" s="17"/>
      <c r="G610">
        <v>5.7857301622582763E-2</v>
      </c>
    </row>
    <row r="611" spans="1:7" ht="50" customHeight="1">
      <c r="A611" s="16" t="s">
        <v>2330</v>
      </c>
      <c r="B611" s="17" t="s">
        <v>2331</v>
      </c>
      <c r="C611" s="17" t="s">
        <v>2332</v>
      </c>
      <c r="D611" s="18"/>
      <c r="E611" s="17" t="s">
        <v>183</v>
      </c>
      <c r="F611" s="17" t="s">
        <v>1883</v>
      </c>
      <c r="G611">
        <v>1.4326961547010448</v>
      </c>
    </row>
    <row r="612" spans="1:7" ht="50" customHeight="1">
      <c r="A612" s="16" t="s">
        <v>2333</v>
      </c>
      <c r="B612" s="17" t="s">
        <v>2334</v>
      </c>
      <c r="C612" s="17" t="s">
        <v>2335</v>
      </c>
      <c r="D612" s="18"/>
      <c r="E612" s="17" t="s">
        <v>214</v>
      </c>
      <c r="F612" s="17" t="s">
        <v>215</v>
      </c>
      <c r="G612">
        <v>2.4827739497666135E-2</v>
      </c>
    </row>
    <row r="613" spans="1:7" ht="50" customHeight="1">
      <c r="A613" s="16" t="s">
        <v>2336</v>
      </c>
      <c r="B613" s="17" t="s">
        <v>2337</v>
      </c>
      <c r="C613" s="17" t="s">
        <v>2338</v>
      </c>
      <c r="D613" s="18"/>
      <c r="E613" s="17" t="s">
        <v>183</v>
      </c>
      <c r="F613" s="17" t="s">
        <v>643</v>
      </c>
      <c r="G613">
        <v>4.6677039342070962E-4</v>
      </c>
    </row>
    <row r="614" spans="1:7" ht="50" customHeight="1">
      <c r="A614" s="16" t="s">
        <v>2339</v>
      </c>
      <c r="B614" s="17" t="s">
        <v>2340</v>
      </c>
      <c r="C614" s="17" t="s">
        <v>2341</v>
      </c>
      <c r="D614" s="18"/>
      <c r="E614" s="17" t="s">
        <v>234</v>
      </c>
      <c r="F614" s="17" t="s">
        <v>2342</v>
      </c>
      <c r="G614">
        <v>2.0515670148921961E-2</v>
      </c>
    </row>
    <row r="615" spans="1:7" ht="50" customHeight="1">
      <c r="A615" s="16" t="s">
        <v>2343</v>
      </c>
      <c r="B615" s="17" t="s">
        <v>2344</v>
      </c>
      <c r="C615" s="17" t="s">
        <v>2345</v>
      </c>
      <c r="D615" s="18"/>
      <c r="E615" s="17" t="s">
        <v>242</v>
      </c>
      <c r="F615" s="17" t="s">
        <v>243</v>
      </c>
      <c r="G615">
        <v>0.18437430540120014</v>
      </c>
    </row>
    <row r="616" spans="1:7" ht="50" customHeight="1">
      <c r="A616" s="16" t="s">
        <v>2346</v>
      </c>
      <c r="B616" s="17" t="s">
        <v>2347</v>
      </c>
      <c r="C616" s="17" t="s">
        <v>2348</v>
      </c>
      <c r="D616" s="18"/>
      <c r="E616" s="17" t="s">
        <v>214</v>
      </c>
      <c r="F616" s="17" t="s">
        <v>247</v>
      </c>
      <c r="G616">
        <v>-1.3402978439653291E-2</v>
      </c>
    </row>
    <row r="617" spans="1:7" ht="44.75" customHeight="1">
      <c r="A617" s="16" t="s">
        <v>2349</v>
      </c>
      <c r="B617" s="17" t="s">
        <v>2350</v>
      </c>
      <c r="C617" s="17" t="s">
        <v>2351</v>
      </c>
      <c r="D617" s="18"/>
      <c r="E617" s="17" t="s">
        <v>1478</v>
      </c>
      <c r="F617" s="17" t="s">
        <v>1793</v>
      </c>
      <c r="G617">
        <v>1.2380529006445871E-2</v>
      </c>
    </row>
    <row r="618" spans="1:7" ht="50" customHeight="1">
      <c r="A618" s="16" t="s">
        <v>2352</v>
      </c>
      <c r="B618" s="17" t="s">
        <v>2353</v>
      </c>
      <c r="C618" s="17" t="s">
        <v>2354</v>
      </c>
      <c r="D618" s="18"/>
      <c r="E618" s="17" t="s">
        <v>234</v>
      </c>
      <c r="F618" s="17" t="s">
        <v>202</v>
      </c>
      <c r="G618">
        <v>-8.9908868637474992E-2</v>
      </c>
    </row>
    <row r="619" spans="1:7" ht="50" customHeight="1">
      <c r="A619" s="16" t="s">
        <v>2355</v>
      </c>
      <c r="B619" s="17" t="s">
        <v>2356</v>
      </c>
      <c r="C619" s="17" t="s">
        <v>2357</v>
      </c>
      <c r="D619" s="18"/>
      <c r="E619" s="17" t="s">
        <v>183</v>
      </c>
      <c r="F619" s="17" t="s">
        <v>2358</v>
      </c>
      <c r="G619">
        <v>-1.2069348744165377E-2</v>
      </c>
    </row>
    <row r="620" spans="1:7" ht="50" customHeight="1">
      <c r="A620" s="16" t="s">
        <v>2359</v>
      </c>
      <c r="B620" s="17" t="s">
        <v>2360</v>
      </c>
      <c r="C620" s="17" t="s">
        <v>2361</v>
      </c>
      <c r="D620" s="18"/>
      <c r="E620" s="17" t="s">
        <v>188</v>
      </c>
      <c r="F620" s="17" t="s">
        <v>2362</v>
      </c>
      <c r="G620">
        <v>3.6830406757057121E-2</v>
      </c>
    </row>
    <row r="621" spans="1:7" ht="50" customHeight="1">
      <c r="A621" s="16" t="s">
        <v>2363</v>
      </c>
      <c r="B621" s="17" t="s">
        <v>2364</v>
      </c>
      <c r="C621" s="17" t="s">
        <v>2365</v>
      </c>
      <c r="D621" s="18"/>
      <c r="E621" s="17" t="s">
        <v>242</v>
      </c>
      <c r="F621" s="17" t="s">
        <v>2366</v>
      </c>
      <c r="G621">
        <v>9.6443654145365598E-2</v>
      </c>
    </row>
    <row r="622" spans="1:7" ht="50" customHeight="1">
      <c r="A622" s="16" t="s">
        <v>2367</v>
      </c>
      <c r="B622" s="17" t="s">
        <v>2368</v>
      </c>
      <c r="C622" s="17" t="s">
        <v>2369</v>
      </c>
      <c r="D622" s="18"/>
      <c r="E622" s="17" t="s">
        <v>692</v>
      </c>
      <c r="F622" s="17" t="s">
        <v>1527</v>
      </c>
      <c r="G622">
        <v>0.68808624138697494</v>
      </c>
    </row>
    <row r="623" spans="1:7" ht="50" customHeight="1">
      <c r="A623" s="16" t="s">
        <v>2370</v>
      </c>
      <c r="B623" s="17" t="s">
        <v>2371</v>
      </c>
      <c r="C623" s="17" t="s">
        <v>2372</v>
      </c>
      <c r="D623" s="18"/>
      <c r="E623" s="17" t="s">
        <v>242</v>
      </c>
      <c r="F623" s="17" t="s">
        <v>532</v>
      </c>
      <c r="G623">
        <v>9.4621026894865484E-2</v>
      </c>
    </row>
    <row r="624" spans="1:7" ht="50" customHeight="1">
      <c r="A624" s="16" t="s">
        <v>2373</v>
      </c>
      <c r="B624" s="17" t="s">
        <v>2374</v>
      </c>
      <c r="C624" s="17" t="s">
        <v>2375</v>
      </c>
      <c r="D624" s="18"/>
      <c r="E624" s="17" t="s">
        <v>183</v>
      </c>
      <c r="F624" s="17" t="s">
        <v>2202</v>
      </c>
      <c r="G624">
        <v>0.17459435430095566</v>
      </c>
    </row>
    <row r="625" spans="1:7" ht="50" customHeight="1">
      <c r="A625" s="16" t="s">
        <v>2376</v>
      </c>
      <c r="B625" s="17" t="s">
        <v>2377</v>
      </c>
      <c r="C625" s="17" t="s">
        <v>2378</v>
      </c>
      <c r="D625" s="18"/>
      <c r="E625" s="17" t="s">
        <v>1742</v>
      </c>
      <c r="F625" s="17" t="s">
        <v>1743</v>
      </c>
      <c r="G625">
        <v>4.2831740386752547E-2</v>
      </c>
    </row>
    <row r="626" spans="1:7" ht="50" customHeight="1">
      <c r="A626" s="16" t="s">
        <v>2379</v>
      </c>
      <c r="B626" s="17" t="s">
        <v>2380</v>
      </c>
      <c r="C626" s="17" t="s">
        <v>2381</v>
      </c>
      <c r="D626" s="18"/>
      <c r="E626" s="17" t="s">
        <v>173</v>
      </c>
      <c r="F626" s="17" t="s">
        <v>174</v>
      </c>
      <c r="G626">
        <v>-0.10333407423871971</v>
      </c>
    </row>
    <row r="627" spans="1:7" ht="50" customHeight="1">
      <c r="A627" s="16" t="s">
        <v>2382</v>
      </c>
      <c r="B627" s="17" t="s">
        <v>2383</v>
      </c>
      <c r="C627" s="17" t="s">
        <v>2384</v>
      </c>
      <c r="D627" s="18"/>
      <c r="E627" s="17" t="s">
        <v>276</v>
      </c>
      <c r="F627" s="17" t="s">
        <v>723</v>
      </c>
      <c r="G627">
        <v>0.30324516559235382</v>
      </c>
    </row>
    <row r="628" spans="1:7" ht="50" customHeight="1">
      <c r="A628" s="16" t="s">
        <v>2385</v>
      </c>
      <c r="B628" s="17" t="s">
        <v>2386</v>
      </c>
      <c r="C628" s="17" t="s">
        <v>2387</v>
      </c>
      <c r="D628" s="18"/>
      <c r="E628" s="17" t="s">
        <v>183</v>
      </c>
      <c r="F628" s="17"/>
      <c r="G628">
        <v>2.2382751722604982E-2</v>
      </c>
    </row>
    <row r="629" spans="1:7" ht="50" customHeight="1">
      <c r="A629" s="16" t="s">
        <v>2388</v>
      </c>
      <c r="B629" s="17" t="s">
        <v>2389</v>
      </c>
      <c r="C629" s="17" t="s">
        <v>2390</v>
      </c>
      <c r="D629" s="18"/>
      <c r="E629" s="17" t="s">
        <v>234</v>
      </c>
      <c r="F629" s="17" t="s">
        <v>322</v>
      </c>
      <c r="G629">
        <v>2.7983996443654097E-2</v>
      </c>
    </row>
    <row r="630" spans="1:7" ht="50" customHeight="1">
      <c r="A630" s="16" t="s">
        <v>2391</v>
      </c>
      <c r="B630" s="17" t="s">
        <v>2392</v>
      </c>
      <c r="C630" s="17" t="s">
        <v>2393</v>
      </c>
      <c r="D630" s="18"/>
      <c r="E630" s="17" t="s">
        <v>242</v>
      </c>
      <c r="F630" s="17" t="s">
        <v>2394</v>
      </c>
      <c r="G630">
        <v>1.0068904200933508E-2</v>
      </c>
    </row>
    <row r="631" spans="1:7" ht="50" customHeight="1">
      <c r="A631" s="16" t="s">
        <v>2395</v>
      </c>
      <c r="B631" s="17" t="s">
        <v>2396</v>
      </c>
      <c r="C631" s="17" t="s">
        <v>2397</v>
      </c>
      <c r="D631" s="18"/>
      <c r="E631" s="17" t="s">
        <v>193</v>
      </c>
      <c r="F631" s="17" t="s">
        <v>2398</v>
      </c>
      <c r="G631">
        <v>-0.13511891531451437</v>
      </c>
    </row>
    <row r="632" spans="1:7" ht="50" customHeight="1">
      <c r="A632" s="16" t="s">
        <v>2399</v>
      </c>
      <c r="B632" s="17" t="s">
        <v>2400</v>
      </c>
      <c r="C632" s="17" t="s">
        <v>2401</v>
      </c>
      <c r="D632" s="18"/>
      <c r="E632" s="17" t="s">
        <v>183</v>
      </c>
      <c r="F632" s="17" t="s">
        <v>2255</v>
      </c>
      <c r="G632">
        <v>0.81687041564792162</v>
      </c>
    </row>
    <row r="633" spans="1:7" ht="50" customHeight="1">
      <c r="A633" s="16" t="s">
        <v>2402</v>
      </c>
      <c r="B633" s="17" t="s">
        <v>2403</v>
      </c>
      <c r="C633" s="17" t="s">
        <v>2404</v>
      </c>
      <c r="D633" s="18"/>
      <c r="E633" s="17" t="s">
        <v>1478</v>
      </c>
      <c r="F633" s="17" t="s">
        <v>1793</v>
      </c>
      <c r="G633">
        <v>1.0095354523227384</v>
      </c>
    </row>
    <row r="634" spans="1:7" ht="50" customHeight="1">
      <c r="A634" s="16" t="s">
        <v>2405</v>
      </c>
      <c r="B634" s="17" t="s">
        <v>2406</v>
      </c>
      <c r="C634" s="17" t="s">
        <v>2407</v>
      </c>
      <c r="D634" s="18"/>
      <c r="E634" s="17" t="s">
        <v>276</v>
      </c>
      <c r="F634" s="17" t="s">
        <v>723</v>
      </c>
      <c r="G634">
        <v>0.15539008668593016</v>
      </c>
    </row>
    <row r="635" spans="1:7" ht="50" customHeight="1">
      <c r="A635" s="16" t="s">
        <v>2408</v>
      </c>
      <c r="B635" s="17" t="s">
        <v>2409</v>
      </c>
      <c r="C635" s="17" t="s">
        <v>2410</v>
      </c>
      <c r="D635" s="18"/>
      <c r="E635" s="17" t="s">
        <v>242</v>
      </c>
      <c r="F635" s="17" t="s">
        <v>975</v>
      </c>
      <c r="G635">
        <v>0.4372749499888865</v>
      </c>
    </row>
    <row r="636" spans="1:7" ht="50" customHeight="1">
      <c r="A636" s="16" t="s">
        <v>2411</v>
      </c>
      <c r="B636" s="17" t="s">
        <v>2412</v>
      </c>
      <c r="C636" s="17" t="s">
        <v>2413</v>
      </c>
      <c r="D636" s="18"/>
      <c r="E636" s="17" t="s">
        <v>1478</v>
      </c>
      <c r="F636" s="17" t="s">
        <v>1793</v>
      </c>
      <c r="G636">
        <v>3.3451878195154425E-2</v>
      </c>
    </row>
    <row r="637" spans="1:7" ht="50" customHeight="1">
      <c r="A637" s="16" t="s">
        <v>2414</v>
      </c>
      <c r="B637" s="17" t="s">
        <v>2415</v>
      </c>
      <c r="C637" s="17" t="s">
        <v>2416</v>
      </c>
      <c r="D637" s="18"/>
      <c r="E637" s="17" t="s">
        <v>214</v>
      </c>
      <c r="F637" s="17" t="s">
        <v>247</v>
      </c>
      <c r="G637">
        <v>0.18246276950433432</v>
      </c>
    </row>
    <row r="638" spans="1:7" ht="50" customHeight="1">
      <c r="A638" s="16" t="s">
        <v>2417</v>
      </c>
      <c r="B638" s="17" t="s">
        <v>2418</v>
      </c>
      <c r="C638" s="17" t="s">
        <v>2419</v>
      </c>
      <c r="D638" s="18"/>
      <c r="E638" s="17" t="s">
        <v>242</v>
      </c>
      <c r="F638" s="17" t="s">
        <v>798</v>
      </c>
      <c r="G638">
        <v>8.9130917981772948E-3</v>
      </c>
    </row>
    <row r="639" spans="1:7" ht="50" customHeight="1">
      <c r="A639" s="16" t="s">
        <v>2420</v>
      </c>
      <c r="B639" s="17" t="s">
        <v>2421</v>
      </c>
      <c r="C639" s="17" t="s">
        <v>2422</v>
      </c>
      <c r="D639" s="18"/>
      <c r="E639" s="17" t="s">
        <v>242</v>
      </c>
      <c r="F639" s="17" t="s">
        <v>2423</v>
      </c>
      <c r="G639">
        <v>5.705712380529001E-2</v>
      </c>
    </row>
    <row r="640" spans="1:7" ht="50" customHeight="1">
      <c r="A640" s="16" t="s">
        <v>2424</v>
      </c>
      <c r="B640" s="17" t="s">
        <v>2425</v>
      </c>
      <c r="C640" s="17" t="s">
        <v>2426</v>
      </c>
      <c r="D640" s="18"/>
      <c r="E640" s="17" t="s">
        <v>289</v>
      </c>
      <c r="F640" s="17" t="s">
        <v>834</v>
      </c>
      <c r="G640">
        <v>0.15876861524783281</v>
      </c>
    </row>
    <row r="641" spans="1:7" ht="50" customHeight="1">
      <c r="A641" s="16" t="s">
        <v>2427</v>
      </c>
      <c r="B641" s="17" t="s">
        <v>2428</v>
      </c>
      <c r="C641" s="17" t="s">
        <v>2429</v>
      </c>
      <c r="D641" s="18"/>
      <c r="E641" s="17" t="s">
        <v>242</v>
      </c>
      <c r="F641" s="17" t="s">
        <v>532</v>
      </c>
      <c r="G641">
        <v>-0.12507223827517228</v>
      </c>
    </row>
    <row r="642" spans="1:7" ht="50" customHeight="1">
      <c r="A642" s="16" t="s">
        <v>2430</v>
      </c>
      <c r="B642" s="17" t="s">
        <v>2431</v>
      </c>
      <c r="C642" s="17" t="s">
        <v>2432</v>
      </c>
      <c r="D642" s="18"/>
      <c r="E642" s="17" t="s">
        <v>234</v>
      </c>
      <c r="F642" s="17" t="s">
        <v>2433</v>
      </c>
      <c r="G642">
        <v>-1.1466257240561148E-2</v>
      </c>
    </row>
    <row r="643" spans="1:7" ht="50" customHeight="1">
      <c r="A643" s="16" t="s">
        <v>2434</v>
      </c>
      <c r="B643" s="17" t="s">
        <v>2435</v>
      </c>
      <c r="C643" s="17" t="s">
        <v>2436</v>
      </c>
      <c r="D643" s="18"/>
      <c r="E643" s="17" t="s">
        <v>173</v>
      </c>
      <c r="F643" s="17" t="s">
        <v>174</v>
      </c>
      <c r="G643">
        <v>0.29010398492567513</v>
      </c>
    </row>
    <row r="644" spans="1:7" ht="50" customHeight="1">
      <c r="A644" s="16" t="s">
        <v>2437</v>
      </c>
      <c r="B644" s="17" t="s">
        <v>2438</v>
      </c>
      <c r="C644" s="17" t="s">
        <v>2439</v>
      </c>
      <c r="D644" s="18"/>
      <c r="E644" s="17" t="s">
        <v>188</v>
      </c>
      <c r="F644" s="17" t="s">
        <v>198</v>
      </c>
      <c r="G644">
        <v>8.4800055830832485E-2</v>
      </c>
    </row>
    <row r="645" spans="1:7" ht="50" customHeight="1">
      <c r="A645" s="16" t="s">
        <v>2440</v>
      </c>
      <c r="B645" s="17" t="s">
        <v>2441</v>
      </c>
      <c r="C645" s="17" t="s">
        <v>2442</v>
      </c>
      <c r="D645" s="18"/>
      <c r="E645" s="17" t="s">
        <v>966</v>
      </c>
      <c r="F645" s="17" t="s">
        <v>2443</v>
      </c>
      <c r="G645">
        <v>-1.8773117454114981E-3</v>
      </c>
    </row>
    <row r="646" spans="1:7" ht="50" customHeight="1">
      <c r="A646" s="16" t="s">
        <v>2444</v>
      </c>
      <c r="B646" s="17" t="s">
        <v>2445</v>
      </c>
      <c r="C646" s="17" t="s">
        <v>2446</v>
      </c>
      <c r="D646" s="18"/>
      <c r="E646" s="17" t="s">
        <v>1209</v>
      </c>
      <c r="F646" s="17" t="s">
        <v>2447</v>
      </c>
      <c r="G646">
        <v>-1.1298764742829343E-2</v>
      </c>
    </row>
    <row r="647" spans="1:7" ht="50" customHeight="1">
      <c r="A647" s="16" t="s">
        <v>2448</v>
      </c>
      <c r="B647" s="17" t="s">
        <v>2449</v>
      </c>
      <c r="C647" s="17" t="s">
        <v>2450</v>
      </c>
      <c r="D647" s="18"/>
      <c r="E647" s="17" t="s">
        <v>206</v>
      </c>
      <c r="F647" s="17" t="s">
        <v>752</v>
      </c>
      <c r="G647">
        <v>4.7867960080954626E-2</v>
      </c>
    </row>
    <row r="648" spans="1:7" ht="50" customHeight="1">
      <c r="A648" s="16" t="s">
        <v>2451</v>
      </c>
      <c r="B648" s="17" t="s">
        <v>2452</v>
      </c>
      <c r="C648" s="17" t="s">
        <v>2453</v>
      </c>
      <c r="D648" s="18"/>
      <c r="E648" s="17" t="s">
        <v>183</v>
      </c>
      <c r="F648" s="17" t="s">
        <v>277</v>
      </c>
      <c r="G648">
        <v>4.1461372042710436E-2</v>
      </c>
    </row>
    <row r="649" spans="1:7" ht="50" customHeight="1">
      <c r="A649" s="16" t="s">
        <v>2454</v>
      </c>
      <c r="B649" s="17" t="s">
        <v>2455</v>
      </c>
      <c r="C649" s="17" t="s">
        <v>2456</v>
      </c>
      <c r="D649" s="18"/>
      <c r="E649" s="17" t="s">
        <v>234</v>
      </c>
      <c r="F649" s="17" t="s">
        <v>1388</v>
      </c>
      <c r="G649">
        <v>0.43314257798869438</v>
      </c>
    </row>
    <row r="650" spans="1:7" ht="50" customHeight="1">
      <c r="A650" s="16" t="s">
        <v>2457</v>
      </c>
      <c r="B650" s="17" t="s">
        <v>2458</v>
      </c>
      <c r="C650" s="17" t="s">
        <v>2459</v>
      </c>
      <c r="D650" s="18"/>
      <c r="E650" s="17" t="s">
        <v>173</v>
      </c>
      <c r="F650" s="17" t="s">
        <v>2460</v>
      </c>
      <c r="G650">
        <v>5.9843673668783466E-2</v>
      </c>
    </row>
    <row r="651" spans="1:7" ht="50" customHeight="1">
      <c r="A651" s="16" t="s">
        <v>2461</v>
      </c>
      <c r="B651" s="17" t="s">
        <v>2462</v>
      </c>
      <c r="C651" s="17" t="s">
        <v>2463</v>
      </c>
      <c r="D651" s="18"/>
      <c r="E651" s="17" t="s">
        <v>193</v>
      </c>
      <c r="F651" s="17" t="s">
        <v>361</v>
      </c>
      <c r="G651">
        <v>-7.8379510084444201E-2</v>
      </c>
    </row>
    <row r="652" spans="1:7" ht="34.75" customHeight="1">
      <c r="A652" s="16" t="s">
        <v>2464</v>
      </c>
      <c r="B652" s="17" t="s">
        <v>2465</v>
      </c>
      <c r="C652" s="17" t="s">
        <v>2466</v>
      </c>
      <c r="D652" s="18"/>
      <c r="E652" s="17" t="s">
        <v>188</v>
      </c>
      <c r="F652" s="17" t="s">
        <v>2467</v>
      </c>
      <c r="G652">
        <v>4.1963849535906109E-2</v>
      </c>
    </row>
    <row r="653" spans="1:7" ht="50" customHeight="1">
      <c r="A653" s="16" t="s">
        <v>2468</v>
      </c>
      <c r="B653" s="17" t="s">
        <v>2469</v>
      </c>
      <c r="C653" s="17" t="s">
        <v>2470</v>
      </c>
      <c r="D653" s="18"/>
      <c r="E653" s="17" t="s">
        <v>242</v>
      </c>
      <c r="F653" s="17" t="s">
        <v>2471</v>
      </c>
      <c r="G653">
        <v>1.4997557401074642E-2</v>
      </c>
    </row>
    <row r="654" spans="1:7" ht="50" customHeight="1">
      <c r="A654" s="16" t="s">
        <v>2472</v>
      </c>
      <c r="B654" s="17" t="s">
        <v>2473</v>
      </c>
      <c r="C654" s="17" t="s">
        <v>2474</v>
      </c>
      <c r="D654" s="18"/>
      <c r="E654" s="17" t="s">
        <v>193</v>
      </c>
      <c r="F654" s="17" t="s">
        <v>479</v>
      </c>
      <c r="G654">
        <v>3.4761672133435645E-2</v>
      </c>
    </row>
    <row r="655" spans="1:7" ht="50" customHeight="1">
      <c r="A655" s="16" t="s">
        <v>2475</v>
      </c>
      <c r="B655" s="17" t="s">
        <v>2476</v>
      </c>
      <c r="C655" s="17" t="s">
        <v>2477</v>
      </c>
      <c r="D655" s="18"/>
      <c r="E655" s="17" t="s">
        <v>183</v>
      </c>
      <c r="F655" s="17"/>
      <c r="G655">
        <v>9.0515737315931735E-3</v>
      </c>
    </row>
    <row r="656" spans="1:7" ht="50" customHeight="1">
      <c r="A656" s="16" t="s">
        <v>2478</v>
      </c>
      <c r="B656" s="17" t="s">
        <v>2479</v>
      </c>
      <c r="C656" s="17" t="s">
        <v>2480</v>
      </c>
      <c r="D656" s="18"/>
      <c r="E656" s="17" t="s">
        <v>1209</v>
      </c>
      <c r="F656" s="17" t="s">
        <v>2481</v>
      </c>
      <c r="G656">
        <v>-1.7789099029939436E-2</v>
      </c>
    </row>
    <row r="657" spans="1:7" ht="50" customHeight="1">
      <c r="A657" s="16" t="s">
        <v>2482</v>
      </c>
      <c r="B657" s="17" t="s">
        <v>2483</v>
      </c>
      <c r="C657" s="17" t="s">
        <v>2484</v>
      </c>
      <c r="D657" s="18"/>
      <c r="E657" s="17" t="s">
        <v>234</v>
      </c>
      <c r="F657" s="17" t="s">
        <v>1747</v>
      </c>
      <c r="G657">
        <v>0.25346500104682801</v>
      </c>
    </row>
    <row r="658" spans="1:7" ht="50" customHeight="1">
      <c r="A658" s="16" t="s">
        <v>2485</v>
      </c>
      <c r="B658" s="17" t="s">
        <v>2486</v>
      </c>
      <c r="C658" s="17" t="s">
        <v>2487</v>
      </c>
      <c r="D658" s="18"/>
      <c r="E658" s="17" t="s">
        <v>183</v>
      </c>
      <c r="F658" s="17" t="s">
        <v>202</v>
      </c>
      <c r="G658">
        <v>-7.3647847023518828E-2</v>
      </c>
    </row>
    <row r="659" spans="1:7" ht="50" customHeight="1">
      <c r="A659" s="16" t="s">
        <v>2488</v>
      </c>
      <c r="B659" s="17" t="s">
        <v>2489</v>
      </c>
      <c r="C659" s="17" t="s">
        <v>2490</v>
      </c>
      <c r="D659" s="18"/>
      <c r="E659" s="17" t="s">
        <v>289</v>
      </c>
      <c r="F659" s="17" t="s">
        <v>290</v>
      </c>
      <c r="G659">
        <v>1.7635564240351669E-2</v>
      </c>
    </row>
    <row r="660" spans="1:7" ht="50" customHeight="1">
      <c r="A660" s="16" t="s">
        <v>2491</v>
      </c>
      <c r="B660" s="17" t="s">
        <v>2492</v>
      </c>
      <c r="C660" s="17" t="s">
        <v>2493</v>
      </c>
      <c r="D660" s="18"/>
      <c r="E660" s="17" t="s">
        <v>178</v>
      </c>
      <c r="F660" s="17"/>
      <c r="G660">
        <v>1.4034475539116376E-2</v>
      </c>
    </row>
    <row r="661" spans="1:7" ht="50" customHeight="1">
      <c r="A661" s="16" t="s">
        <v>2494</v>
      </c>
      <c r="B661" s="17" t="s">
        <v>2495</v>
      </c>
      <c r="C661" s="17" t="s">
        <v>2496</v>
      </c>
      <c r="D661" s="18"/>
      <c r="E661" s="17" t="s">
        <v>214</v>
      </c>
      <c r="F661" s="17" t="s">
        <v>410</v>
      </c>
      <c r="G661">
        <v>-0.1278316700397796</v>
      </c>
    </row>
    <row r="662" spans="1:7" ht="50" customHeight="1">
      <c r="A662" s="16" t="s">
        <v>2497</v>
      </c>
      <c r="B662" s="17" t="s">
        <v>2498</v>
      </c>
      <c r="C662" s="17" t="s">
        <v>2499</v>
      </c>
      <c r="D662" s="18"/>
      <c r="E662" s="17" t="s">
        <v>966</v>
      </c>
      <c r="F662" s="17" t="s">
        <v>2310</v>
      </c>
      <c r="G662">
        <v>0.14233372880173065</v>
      </c>
    </row>
    <row r="663" spans="1:7" ht="50" customHeight="1">
      <c r="A663" s="16" t="s">
        <v>2500</v>
      </c>
      <c r="B663" s="17" t="s">
        <v>2501</v>
      </c>
      <c r="C663" s="17" t="s">
        <v>2502</v>
      </c>
      <c r="D663" s="18"/>
      <c r="E663" s="17" t="s">
        <v>242</v>
      </c>
      <c r="F663" s="17" t="s">
        <v>618</v>
      </c>
      <c r="G663">
        <v>-2.4028194570451564E-2</v>
      </c>
    </row>
    <row r="664" spans="1:7" ht="50" customHeight="1">
      <c r="A664" s="16" t="s">
        <v>2503</v>
      </c>
      <c r="B664" s="17" t="s">
        <v>2504</v>
      </c>
      <c r="C664" s="17" t="s">
        <v>2505</v>
      </c>
      <c r="D664" s="18"/>
      <c r="E664" s="17" t="s">
        <v>966</v>
      </c>
      <c r="F664" s="17" t="s">
        <v>2310</v>
      </c>
      <c r="G664">
        <v>-4.3896992113896067E-3</v>
      </c>
    </row>
    <row r="665" spans="1:7" ht="50" customHeight="1">
      <c r="A665" s="16" t="s">
        <v>2506</v>
      </c>
      <c r="B665" s="17" t="s">
        <v>2507</v>
      </c>
      <c r="C665" s="17" t="s">
        <v>2508</v>
      </c>
      <c r="D665" s="18"/>
      <c r="E665" s="17" t="s">
        <v>692</v>
      </c>
      <c r="F665" s="17" t="s">
        <v>1527</v>
      </c>
      <c r="G665">
        <v>0.22666620140972846</v>
      </c>
    </row>
    <row r="666" spans="1:7" ht="50" customHeight="1">
      <c r="A666" s="16" t="s">
        <v>2509</v>
      </c>
      <c r="B666" s="17" t="s">
        <v>2510</v>
      </c>
      <c r="C666" s="17" t="s">
        <v>2511</v>
      </c>
      <c r="D666" s="18"/>
      <c r="E666" s="17" t="s">
        <v>183</v>
      </c>
      <c r="F666" s="17" t="s">
        <v>2358</v>
      </c>
      <c r="G666">
        <v>2.6805778491171679E-2</v>
      </c>
    </row>
    <row r="667" spans="1:7" ht="50" customHeight="1">
      <c r="A667" s="16" t="s">
        <v>2512</v>
      </c>
      <c r="B667" s="17" t="s">
        <v>2513</v>
      </c>
      <c r="C667" s="17" t="s">
        <v>2514</v>
      </c>
      <c r="D667" s="18"/>
      <c r="E667" s="17" t="s">
        <v>234</v>
      </c>
      <c r="F667" s="17" t="s">
        <v>1388</v>
      </c>
      <c r="G667">
        <v>0.11993160723009275</v>
      </c>
    </row>
    <row r="668" spans="1:7" ht="50" customHeight="1">
      <c r="A668" s="16" t="s">
        <v>2515</v>
      </c>
      <c r="B668" s="17" t="s">
        <v>2516</v>
      </c>
      <c r="C668" s="17" t="s">
        <v>2517</v>
      </c>
      <c r="D668" s="18"/>
      <c r="E668" s="17" t="s">
        <v>242</v>
      </c>
      <c r="F668" s="17" t="s">
        <v>975</v>
      </c>
      <c r="G668">
        <v>-1.0398492567521499E-3</v>
      </c>
    </row>
    <row r="669" spans="1:7" ht="47.25" customHeight="1">
      <c r="A669" s="16" t="s">
        <v>2518</v>
      </c>
      <c r="B669" s="17" t="s">
        <v>2519</v>
      </c>
      <c r="C669" s="17" t="s">
        <v>2520</v>
      </c>
      <c r="D669" s="18"/>
      <c r="E669" s="17" t="s">
        <v>178</v>
      </c>
      <c r="F669" s="17" t="s">
        <v>1807</v>
      </c>
      <c r="G669">
        <v>0.26087654407146338</v>
      </c>
    </row>
    <row r="670" spans="1:7" ht="50" customHeight="1">
      <c r="A670" s="16" t="s">
        <v>2521</v>
      </c>
      <c r="B670" s="17" t="s">
        <v>2522</v>
      </c>
      <c r="C670" s="17" t="s">
        <v>2523</v>
      </c>
      <c r="D670" s="18"/>
      <c r="E670" s="17" t="s">
        <v>242</v>
      </c>
      <c r="F670" s="17" t="s">
        <v>798</v>
      </c>
      <c r="G670">
        <v>-6.1483704375742063E-3</v>
      </c>
    </row>
    <row r="671" spans="1:7" ht="50" customHeight="1">
      <c r="A671" s="16" t="s">
        <v>2524</v>
      </c>
      <c r="B671" s="17" t="s">
        <v>2525</v>
      </c>
      <c r="C671" s="17" t="s">
        <v>2526</v>
      </c>
      <c r="D671" s="18"/>
      <c r="E671" s="17" t="s">
        <v>183</v>
      </c>
      <c r="F671" s="17" t="s">
        <v>277</v>
      </c>
      <c r="G671">
        <v>1.6044385511898875E-2</v>
      </c>
    </row>
    <row r="672" spans="1:7" ht="50" customHeight="1">
      <c r="A672" s="16" t="s">
        <v>2527</v>
      </c>
      <c r="B672" s="17" t="s">
        <v>2528</v>
      </c>
      <c r="C672" s="17" t="s">
        <v>2529</v>
      </c>
      <c r="D672" s="18"/>
      <c r="E672" s="17" t="s">
        <v>188</v>
      </c>
      <c r="F672" s="17" t="s">
        <v>1887</v>
      </c>
      <c r="G672">
        <v>0.54465070835368834</v>
      </c>
    </row>
    <row r="673" spans="1:7" ht="50" customHeight="1">
      <c r="A673" s="16" t="s">
        <v>2530</v>
      </c>
      <c r="B673" s="17" t="s">
        <v>2531</v>
      </c>
      <c r="C673" s="17" t="s">
        <v>2532</v>
      </c>
      <c r="D673" s="18"/>
      <c r="E673" s="17" t="s">
        <v>242</v>
      </c>
      <c r="F673" s="17" t="s">
        <v>744</v>
      </c>
      <c r="G673">
        <v>7.1610021634447615E-2</v>
      </c>
    </row>
    <row r="674" spans="1:7" ht="50" customHeight="1">
      <c r="A674" s="16" t="s">
        <v>2533</v>
      </c>
      <c r="B674" s="17" t="s">
        <v>2534</v>
      </c>
      <c r="C674" s="17" t="s">
        <v>2535</v>
      </c>
      <c r="D674" s="18"/>
      <c r="E674" s="17" t="s">
        <v>242</v>
      </c>
      <c r="F674" s="17" t="s">
        <v>2536</v>
      </c>
      <c r="G674">
        <v>1.0521111033568289</v>
      </c>
    </row>
    <row r="675" spans="1:7" ht="50" customHeight="1">
      <c r="A675" s="16" t="s">
        <v>2537</v>
      </c>
      <c r="B675" s="17" t="s">
        <v>2538</v>
      </c>
      <c r="C675" s="17" t="s">
        <v>2539</v>
      </c>
      <c r="D675" s="18"/>
      <c r="E675" s="17" t="s">
        <v>214</v>
      </c>
      <c r="F675" s="17" t="s">
        <v>215</v>
      </c>
      <c r="G675">
        <v>-7.9489147881918847E-3</v>
      </c>
    </row>
    <row r="676" spans="1:7" ht="50" customHeight="1">
      <c r="A676" s="16" t="s">
        <v>2540</v>
      </c>
      <c r="B676" s="17" t="s">
        <v>2541</v>
      </c>
      <c r="C676" s="17" t="s">
        <v>2542</v>
      </c>
      <c r="D676" s="18"/>
      <c r="E676" s="17" t="s">
        <v>214</v>
      </c>
      <c r="F676" s="17" t="s">
        <v>215</v>
      </c>
      <c r="G676">
        <v>9.2337218228766824E-2</v>
      </c>
    </row>
    <row r="677" spans="1:7" ht="50" customHeight="1">
      <c r="A677" s="16" t="s">
        <v>2543</v>
      </c>
      <c r="B677" s="17" t="s">
        <v>2544</v>
      </c>
      <c r="C677" s="17" t="s">
        <v>2545</v>
      </c>
      <c r="D677" s="18"/>
      <c r="E677" s="17" t="s">
        <v>1440</v>
      </c>
      <c r="F677" s="17" t="s">
        <v>2546</v>
      </c>
      <c r="G677">
        <v>-0.15437923093028141</v>
      </c>
    </row>
    <row r="678" spans="1:7" ht="50" customHeight="1">
      <c r="A678" s="16" t="s">
        <v>2547</v>
      </c>
      <c r="B678" s="17" t="s">
        <v>2548</v>
      </c>
      <c r="C678" s="17" t="s">
        <v>2549</v>
      </c>
      <c r="D678" s="18"/>
      <c r="E678" s="17" t="s">
        <v>1742</v>
      </c>
      <c r="F678" s="17" t="s">
        <v>2550</v>
      </c>
      <c r="G678">
        <v>5.8294368064763687E-2</v>
      </c>
    </row>
    <row r="679" spans="1:7" ht="50" customHeight="1">
      <c r="A679" s="16" t="s">
        <v>2551</v>
      </c>
      <c r="B679" s="17" t="s">
        <v>2552</v>
      </c>
      <c r="C679" s="17" t="s">
        <v>2553</v>
      </c>
      <c r="D679" s="18"/>
      <c r="E679" s="17" t="s">
        <v>214</v>
      </c>
      <c r="F679" s="17" t="s">
        <v>215</v>
      </c>
      <c r="G679">
        <v>1.6504989880661469E-2</v>
      </c>
    </row>
    <row r="680" spans="1:7" ht="50" customHeight="1">
      <c r="A680" s="16" t="s">
        <v>2554</v>
      </c>
      <c r="B680" s="17" t="s">
        <v>2555</v>
      </c>
      <c r="C680" s="17" t="s">
        <v>2556</v>
      </c>
      <c r="D680" s="18"/>
      <c r="E680" s="17" t="s">
        <v>183</v>
      </c>
      <c r="F680" s="17" t="s">
        <v>2255</v>
      </c>
      <c r="G680">
        <v>4.1942912973688892E-3</v>
      </c>
    </row>
    <row r="681" spans="1:7" ht="50" customHeight="1">
      <c r="A681" s="16" t="s">
        <v>2557</v>
      </c>
      <c r="B681" s="17" t="s">
        <v>2558</v>
      </c>
      <c r="C681" s="17" t="s">
        <v>2559</v>
      </c>
      <c r="D681" s="18"/>
      <c r="E681" s="17" t="s">
        <v>356</v>
      </c>
      <c r="F681" s="17" t="s">
        <v>1991</v>
      </c>
      <c r="G681">
        <v>-2.3818828948286807E-2</v>
      </c>
    </row>
    <row r="682" spans="1:7" ht="50" customHeight="1">
      <c r="A682" s="16" t="s">
        <v>2560</v>
      </c>
      <c r="B682" s="17" t="s">
        <v>2561</v>
      </c>
      <c r="C682" s="17" t="s">
        <v>2562</v>
      </c>
      <c r="D682" s="18"/>
      <c r="E682" s="17" t="s">
        <v>183</v>
      </c>
      <c r="F682" s="17" t="s">
        <v>198</v>
      </c>
      <c r="G682">
        <v>-5.1434154511829887E-3</v>
      </c>
    </row>
    <row r="683" spans="1:7" ht="50" customHeight="1">
      <c r="A683" s="16" t="s">
        <v>2563</v>
      </c>
      <c r="B683" s="17" t="s">
        <v>2564</v>
      </c>
      <c r="C683" s="17" t="s">
        <v>2565</v>
      </c>
      <c r="D683" s="18"/>
      <c r="E683" s="17" t="s">
        <v>214</v>
      </c>
      <c r="F683" s="17" t="s">
        <v>2566</v>
      </c>
      <c r="G683">
        <v>6.3486635494451715E-2</v>
      </c>
    </row>
    <row r="684" spans="1:7" ht="50" customHeight="1">
      <c r="A684" s="16" t="s">
        <v>2567</v>
      </c>
      <c r="B684" s="17" t="s">
        <v>2568</v>
      </c>
      <c r="C684" s="17" t="s">
        <v>2569</v>
      </c>
      <c r="D684" s="18"/>
      <c r="E684" s="17" t="s">
        <v>234</v>
      </c>
      <c r="F684" s="17" t="s">
        <v>1398</v>
      </c>
      <c r="G684">
        <v>7.7723497801660824E-2</v>
      </c>
    </row>
    <row r="685" spans="1:7" ht="50" customHeight="1">
      <c r="A685" s="16" t="s">
        <v>2570</v>
      </c>
      <c r="B685" s="17" t="s">
        <v>2571</v>
      </c>
      <c r="C685" s="17" t="s">
        <v>2572</v>
      </c>
      <c r="D685" s="18"/>
      <c r="E685" s="17" t="s">
        <v>193</v>
      </c>
      <c r="F685" s="17"/>
      <c r="G685">
        <v>1.8347407355712098E-2</v>
      </c>
    </row>
    <row r="686" spans="1:7" ht="50" customHeight="1">
      <c r="A686" s="16" t="s">
        <v>2573</v>
      </c>
      <c r="B686" s="17" t="s">
        <v>2574</v>
      </c>
      <c r="C686" s="17" t="s">
        <v>2575</v>
      </c>
      <c r="D686" s="18"/>
      <c r="E686" s="17" t="s">
        <v>234</v>
      </c>
      <c r="F686" s="17" t="s">
        <v>1153</v>
      </c>
      <c r="G686">
        <v>1.6463116756228517E-2</v>
      </c>
    </row>
    <row r="687" spans="1:7" ht="50" customHeight="1">
      <c r="A687" s="16" t="s">
        <v>2576</v>
      </c>
      <c r="B687" s="17" t="s">
        <v>2577</v>
      </c>
      <c r="C687" s="17" t="s">
        <v>2578</v>
      </c>
      <c r="D687" s="18"/>
      <c r="E687" s="17" t="s">
        <v>214</v>
      </c>
      <c r="F687" s="17"/>
      <c r="G687">
        <v>8.5553772070625866E-2</v>
      </c>
    </row>
    <row r="688" spans="1:7" ht="50" customHeight="1">
      <c r="A688" s="16" t="s">
        <v>2579</v>
      </c>
      <c r="B688" s="17" t="s">
        <v>2580</v>
      </c>
      <c r="C688" s="17" t="s">
        <v>2581</v>
      </c>
      <c r="D688" s="18"/>
      <c r="E688" s="17" t="s">
        <v>242</v>
      </c>
      <c r="F688" s="17" t="s">
        <v>618</v>
      </c>
      <c r="G688">
        <v>-4.5153185846884608E-3</v>
      </c>
    </row>
    <row r="689" spans="1:7" ht="50" customHeight="1">
      <c r="A689" s="16" t="s">
        <v>2582</v>
      </c>
      <c r="B689" s="17" t="s">
        <v>2583</v>
      </c>
      <c r="C689" s="17" t="s">
        <v>2584</v>
      </c>
      <c r="D689" s="18"/>
      <c r="E689" s="17" t="s">
        <v>188</v>
      </c>
      <c r="F689" s="17" t="s">
        <v>269</v>
      </c>
      <c r="G689">
        <v>1.3573871170353783E-2</v>
      </c>
    </row>
    <row r="690" spans="1:7" ht="50" customHeight="1">
      <c r="A690" s="16" t="s">
        <v>2585</v>
      </c>
      <c r="B690" s="17" t="s">
        <v>2586</v>
      </c>
      <c r="C690" s="17" t="s">
        <v>2587</v>
      </c>
      <c r="D690" s="18"/>
      <c r="E690" s="17" t="s">
        <v>242</v>
      </c>
      <c r="F690" s="17" t="s">
        <v>361</v>
      </c>
      <c r="G690">
        <v>2.6010189126945218E-2</v>
      </c>
    </row>
    <row r="691" spans="1:7" ht="50" customHeight="1">
      <c r="A691" s="16" t="s">
        <v>2588</v>
      </c>
      <c r="B691" s="17" t="s">
        <v>2589</v>
      </c>
      <c r="C691" s="17" t="s">
        <v>2590</v>
      </c>
      <c r="D691" s="18"/>
      <c r="E691" s="17" t="s">
        <v>173</v>
      </c>
      <c r="F691" s="17" t="s">
        <v>174</v>
      </c>
      <c r="G691">
        <v>-6.100216344476251E-2</v>
      </c>
    </row>
    <row r="692" spans="1:7" ht="50" customHeight="1">
      <c r="A692" s="16" t="s">
        <v>2591</v>
      </c>
      <c r="B692" s="17" t="s">
        <v>2592</v>
      </c>
      <c r="C692" s="17" t="s">
        <v>2593</v>
      </c>
      <c r="D692" s="18"/>
      <c r="E692" s="17" t="s">
        <v>214</v>
      </c>
      <c r="F692" s="17" t="s">
        <v>215</v>
      </c>
      <c r="G692">
        <v>2.3414055412101203E-2</v>
      </c>
    </row>
    <row r="693" spans="1:7" ht="50" customHeight="1">
      <c r="A693" s="16" t="s">
        <v>2594</v>
      </c>
      <c r="B693" s="17" t="s">
        <v>2595</v>
      </c>
      <c r="C693" s="17" t="s">
        <v>2596</v>
      </c>
      <c r="D693" s="18"/>
      <c r="E693" s="17" t="s">
        <v>242</v>
      </c>
      <c r="F693" s="17" t="s">
        <v>454</v>
      </c>
      <c r="G693">
        <v>5.5363249354455933E-2</v>
      </c>
    </row>
    <row r="694" spans="1:7" ht="50" customHeight="1">
      <c r="A694" s="16" t="s">
        <v>2597</v>
      </c>
      <c r="B694" s="17" t="s">
        <v>2598</v>
      </c>
      <c r="C694" s="17" t="s">
        <v>2599</v>
      </c>
      <c r="D694" s="18"/>
      <c r="E694" s="17" t="s">
        <v>242</v>
      </c>
      <c r="F694" s="17" t="s">
        <v>532</v>
      </c>
      <c r="G694">
        <v>1.1609812268825459</v>
      </c>
    </row>
    <row r="695" spans="1:7" ht="50" customHeight="1">
      <c r="A695" s="16" t="s">
        <v>2600</v>
      </c>
      <c r="B695" s="17" t="s">
        <v>2601</v>
      </c>
      <c r="C695" s="17" t="s">
        <v>2602</v>
      </c>
      <c r="D695" s="18"/>
      <c r="E695" s="17" t="s">
        <v>214</v>
      </c>
      <c r="F695" s="17" t="s">
        <v>215</v>
      </c>
      <c r="G695">
        <v>9.3865587270569126E-3</v>
      </c>
    </row>
    <row r="696" spans="1:7" ht="50" customHeight="1">
      <c r="A696" s="16" t="s">
        <v>2603</v>
      </c>
      <c r="B696" s="17" t="s">
        <v>2604</v>
      </c>
      <c r="C696" s="17" t="s">
        <v>2605</v>
      </c>
      <c r="D696" s="18"/>
      <c r="E696" s="17" t="s">
        <v>242</v>
      </c>
      <c r="F696" s="17" t="s">
        <v>454</v>
      </c>
      <c r="G696">
        <v>-2.9471700746737488E-2</v>
      </c>
    </row>
    <row r="697" spans="1:7" ht="50" customHeight="1">
      <c r="A697" s="16" t="s">
        <v>2606</v>
      </c>
      <c r="B697" s="17" t="s">
        <v>2607</v>
      </c>
      <c r="C697" s="17" t="s">
        <v>2608</v>
      </c>
      <c r="D697" s="18"/>
      <c r="E697" s="17" t="s">
        <v>242</v>
      </c>
      <c r="F697" s="17" t="s">
        <v>798</v>
      </c>
      <c r="G697">
        <v>4.2131342033637914E-2</v>
      </c>
    </row>
    <row r="698" spans="1:7" ht="50" customHeight="1">
      <c r="A698" s="16" t="s">
        <v>2609</v>
      </c>
      <c r="B698" s="17" t="s">
        <v>2610</v>
      </c>
      <c r="C698" s="17" t="s">
        <v>2611</v>
      </c>
      <c r="D698" s="18"/>
      <c r="E698" s="17" t="s">
        <v>214</v>
      </c>
      <c r="F698" s="17" t="s">
        <v>247</v>
      </c>
      <c r="G698">
        <v>0.18399748761253401</v>
      </c>
    </row>
    <row r="699" spans="1:7" ht="50" customHeight="1">
      <c r="A699" s="16" t="s">
        <v>2612</v>
      </c>
      <c r="B699" s="17" t="s">
        <v>2613</v>
      </c>
      <c r="C699" s="17" t="s">
        <v>2614</v>
      </c>
      <c r="D699" s="18"/>
      <c r="E699" s="17" t="s">
        <v>234</v>
      </c>
      <c r="F699" s="17" t="s">
        <v>352</v>
      </c>
      <c r="G699">
        <v>1.34482517970548E-2</v>
      </c>
    </row>
    <row r="700" spans="1:7" ht="50" customHeight="1">
      <c r="A700" s="16" t="s">
        <v>2615</v>
      </c>
      <c r="B700" s="17" t="s">
        <v>2616</v>
      </c>
      <c r="C700" s="17" t="s">
        <v>2617</v>
      </c>
      <c r="D700" s="18"/>
      <c r="E700" s="17" t="s">
        <v>188</v>
      </c>
      <c r="F700" s="17" t="s">
        <v>174</v>
      </c>
      <c r="G700">
        <v>0.4441552097145649</v>
      </c>
    </row>
    <row r="701" spans="1:7" ht="50" customHeight="1">
      <c r="A701" s="16" t="s">
        <v>2618</v>
      </c>
      <c r="B701" s="17" t="s">
        <v>2619</v>
      </c>
      <c r="C701" s="17" t="s">
        <v>2620</v>
      </c>
      <c r="D701" s="18"/>
      <c r="E701" s="17" t="s">
        <v>214</v>
      </c>
      <c r="F701" s="17" t="s">
        <v>215</v>
      </c>
      <c r="G701">
        <v>4.5732430734873271E-2</v>
      </c>
    </row>
    <row r="702" spans="1:7" ht="50" customHeight="1">
      <c r="A702" s="16" t="s">
        <v>2621</v>
      </c>
      <c r="B702" s="17" t="s">
        <v>2622</v>
      </c>
      <c r="C702" s="17" t="s">
        <v>2623</v>
      </c>
      <c r="D702" s="18"/>
      <c r="E702" s="17" t="s">
        <v>242</v>
      </c>
      <c r="F702" s="17" t="s">
        <v>243</v>
      </c>
      <c r="G702">
        <v>0.42238118500942146</v>
      </c>
    </row>
    <row r="703" spans="1:7" ht="41.75" customHeight="1">
      <c r="A703" s="16" t="s">
        <v>2624</v>
      </c>
      <c r="B703" s="17" t="s">
        <v>2625</v>
      </c>
      <c r="C703" s="17" t="s">
        <v>2626</v>
      </c>
      <c r="D703" s="18"/>
      <c r="E703" s="17" t="s">
        <v>214</v>
      </c>
      <c r="F703" s="17" t="s">
        <v>215</v>
      </c>
      <c r="G703">
        <v>8.2538907111452217E-2</v>
      </c>
    </row>
    <row r="704" spans="1:7" ht="50" customHeight="1">
      <c r="A704" s="16" t="s">
        <v>2627</v>
      </c>
      <c r="B704" s="17" t="s">
        <v>2628</v>
      </c>
      <c r="C704" s="17" t="s">
        <v>2629</v>
      </c>
      <c r="D704" s="18"/>
      <c r="E704" s="17" t="s">
        <v>289</v>
      </c>
      <c r="F704" s="17" t="s">
        <v>2073</v>
      </c>
      <c r="G704">
        <v>0.46605485379300726</v>
      </c>
    </row>
    <row r="705" spans="1:7" ht="50" customHeight="1">
      <c r="A705" s="16" t="s">
        <v>2630</v>
      </c>
      <c r="B705" s="17" t="s">
        <v>2631</v>
      </c>
      <c r="C705" s="17" t="s">
        <v>2632</v>
      </c>
      <c r="D705" s="18"/>
      <c r="E705" s="17" t="s">
        <v>242</v>
      </c>
      <c r="F705" s="17" t="s">
        <v>483</v>
      </c>
      <c r="G705">
        <v>5.1678414404354674E-2</v>
      </c>
    </row>
    <row r="706" spans="1:7" ht="50" customHeight="1">
      <c r="A706" s="16" t="s">
        <v>2633</v>
      </c>
      <c r="B706" s="17" t="s">
        <v>2634</v>
      </c>
      <c r="C706" s="17" t="s">
        <v>2635</v>
      </c>
      <c r="D706" s="18"/>
      <c r="E706" s="17" t="s">
        <v>214</v>
      </c>
      <c r="F706" s="17" t="s">
        <v>215</v>
      </c>
      <c r="G706">
        <v>-0.13139088561658188</v>
      </c>
    </row>
    <row r="707" spans="1:7" ht="50" customHeight="1">
      <c r="A707" s="16" t="s">
        <v>2636</v>
      </c>
      <c r="B707" s="17" t="s">
        <v>2637</v>
      </c>
      <c r="C707" s="17" t="s">
        <v>2638</v>
      </c>
      <c r="D707" s="18"/>
      <c r="E707" s="17" t="s">
        <v>281</v>
      </c>
      <c r="F707" s="17" t="s">
        <v>1296</v>
      </c>
      <c r="G707">
        <v>0.8572754553702282</v>
      </c>
    </row>
    <row r="708" spans="1:7" ht="50" customHeight="1">
      <c r="A708" s="16" t="s">
        <v>2639</v>
      </c>
      <c r="B708" s="17" t="s">
        <v>2640</v>
      </c>
      <c r="C708" s="17" t="s">
        <v>2641</v>
      </c>
      <c r="D708" s="18"/>
      <c r="E708" s="17" t="s">
        <v>281</v>
      </c>
      <c r="F708" s="17" t="s">
        <v>569</v>
      </c>
      <c r="G708">
        <v>0.81975713587828869</v>
      </c>
    </row>
    <row r="709" spans="1:7" ht="50" customHeight="1">
      <c r="A709" s="16" t="s">
        <v>2642</v>
      </c>
      <c r="B709" s="17" t="s">
        <v>2643</v>
      </c>
      <c r="C709" s="17" t="s">
        <v>2644</v>
      </c>
      <c r="D709" s="18"/>
      <c r="E709" s="17" t="s">
        <v>214</v>
      </c>
      <c r="F709" s="17" t="s">
        <v>2645</v>
      </c>
      <c r="G709">
        <v>0.60423616442180206</v>
      </c>
    </row>
    <row r="710" spans="1:7" ht="50" customHeight="1">
      <c r="A710" s="16" t="s">
        <v>2646</v>
      </c>
      <c r="B710" s="17" t="s">
        <v>2647</v>
      </c>
      <c r="C710" s="17" t="s">
        <v>2648</v>
      </c>
      <c r="D710" s="18"/>
      <c r="E710" s="17" t="s">
        <v>178</v>
      </c>
      <c r="F710" s="17"/>
      <c r="G710">
        <v>3.1244329681066319E-2</v>
      </c>
    </row>
    <row r="711" spans="1:7" ht="50" customHeight="1">
      <c r="A711" s="16" t="s">
        <v>2649</v>
      </c>
      <c r="B711" s="17" t="s">
        <v>2650</v>
      </c>
      <c r="C711" s="17" t="s">
        <v>2651</v>
      </c>
      <c r="D711" s="18"/>
      <c r="E711" s="17" t="s">
        <v>966</v>
      </c>
      <c r="F711" s="17" t="s">
        <v>1981</v>
      </c>
      <c r="G711">
        <v>9.9204410635773538E-2</v>
      </c>
    </row>
    <row r="712" spans="1:7" ht="50" customHeight="1">
      <c r="A712" s="16" t="s">
        <v>2652</v>
      </c>
      <c r="B712" s="17" t="s">
        <v>2653</v>
      </c>
      <c r="C712" s="17" t="s">
        <v>2654</v>
      </c>
      <c r="D712" s="18"/>
      <c r="E712" s="17" t="s">
        <v>214</v>
      </c>
      <c r="F712" s="17" t="s">
        <v>215</v>
      </c>
      <c r="G712">
        <v>1.2987647428292207E-2</v>
      </c>
    </row>
    <row r="713" spans="1:7" ht="50" customHeight="1">
      <c r="A713" s="16" t="s">
        <v>2655</v>
      </c>
      <c r="B713" s="17" t="s">
        <v>2656</v>
      </c>
      <c r="C713" s="17" t="s">
        <v>2657</v>
      </c>
      <c r="D713" s="18"/>
      <c r="E713" s="17" t="s">
        <v>193</v>
      </c>
      <c r="F713" s="17" t="s">
        <v>334</v>
      </c>
      <c r="G713">
        <v>5.2013399399818416E-2</v>
      </c>
    </row>
    <row r="714" spans="1:7" ht="50" customHeight="1">
      <c r="A714" s="16" t="s">
        <v>2658</v>
      </c>
      <c r="B714" s="17" t="s">
        <v>2659</v>
      </c>
      <c r="C714" s="17" t="s">
        <v>2660</v>
      </c>
      <c r="D714" s="18"/>
      <c r="E714" s="17" t="s">
        <v>289</v>
      </c>
      <c r="F714" s="17" t="s">
        <v>2661</v>
      </c>
      <c r="G714">
        <v>9.9539395631237274E-2</v>
      </c>
    </row>
    <row r="715" spans="1:7" ht="50" customHeight="1">
      <c r="A715" s="16" t="s">
        <v>2662</v>
      </c>
      <c r="B715" s="17" t="s">
        <v>2663</v>
      </c>
      <c r="C715" s="17" t="s">
        <v>2664</v>
      </c>
      <c r="D715" s="18"/>
      <c r="E715" s="17" t="s">
        <v>234</v>
      </c>
      <c r="F715" s="17" t="s">
        <v>2665</v>
      </c>
      <c r="G715">
        <v>7.717914718403239E-2</v>
      </c>
    </row>
    <row r="716" spans="1:7" ht="50" customHeight="1">
      <c r="A716" s="16" t="s">
        <v>2666</v>
      </c>
      <c r="B716" s="17" t="s">
        <v>2667</v>
      </c>
      <c r="C716" s="17" t="s">
        <v>2668</v>
      </c>
      <c r="D716" s="18"/>
      <c r="E716" s="17" t="s">
        <v>214</v>
      </c>
      <c r="F716" s="17" t="s">
        <v>215</v>
      </c>
      <c r="G716">
        <v>5.743596901388732E-3</v>
      </c>
    </row>
    <row r="717" spans="1:7" ht="50" customHeight="1">
      <c r="A717" s="16" t="s">
        <v>2669</v>
      </c>
      <c r="B717" s="17" t="s">
        <v>2670</v>
      </c>
      <c r="C717" s="17" t="s">
        <v>2671</v>
      </c>
      <c r="D717" s="18"/>
      <c r="E717" s="17" t="s">
        <v>193</v>
      </c>
      <c r="F717" s="17" t="s">
        <v>334</v>
      </c>
      <c r="G717">
        <v>0.13760206574080527</v>
      </c>
    </row>
    <row r="718" spans="1:7" ht="50" customHeight="1">
      <c r="A718" s="16" t="s">
        <v>2672</v>
      </c>
      <c r="B718" s="17" t="s">
        <v>2673</v>
      </c>
      <c r="C718" s="17" t="s">
        <v>2674</v>
      </c>
      <c r="D718" s="18"/>
      <c r="E718" s="17" t="s">
        <v>188</v>
      </c>
      <c r="F718" s="17" t="s">
        <v>2675</v>
      </c>
      <c r="G718">
        <v>0.26577569963012071</v>
      </c>
    </row>
    <row r="719" spans="1:7" ht="50" customHeight="1">
      <c r="A719" s="16" t="s">
        <v>2676</v>
      </c>
      <c r="B719" s="17" t="s">
        <v>2677</v>
      </c>
      <c r="C719" s="17" t="s">
        <v>2678</v>
      </c>
      <c r="D719" s="18"/>
      <c r="E719" s="17" t="s">
        <v>188</v>
      </c>
      <c r="F719" s="17" t="s">
        <v>198</v>
      </c>
      <c r="G719">
        <v>8.915486077186123E-2</v>
      </c>
    </row>
    <row r="720" spans="1:7" ht="50" customHeight="1">
      <c r="A720" s="16" t="s">
        <v>2679</v>
      </c>
      <c r="B720" s="17" t="s">
        <v>2680</v>
      </c>
      <c r="C720" s="17" t="s">
        <v>2681</v>
      </c>
      <c r="D720" s="18"/>
      <c r="E720" s="17" t="s">
        <v>214</v>
      </c>
      <c r="F720" s="17" t="s">
        <v>215</v>
      </c>
      <c r="G720">
        <v>0.11486495917370364</v>
      </c>
    </row>
    <row r="721" spans="1:7" ht="50" customHeight="1">
      <c r="A721" s="16" t="s">
        <v>2682</v>
      </c>
      <c r="B721" s="17" t="s">
        <v>2683</v>
      </c>
      <c r="C721" s="17" t="s">
        <v>2684</v>
      </c>
      <c r="D721" s="18"/>
      <c r="E721" s="17" t="s">
        <v>214</v>
      </c>
      <c r="F721" s="17" t="s">
        <v>215</v>
      </c>
      <c r="G721">
        <v>0.26087654407146338</v>
      </c>
    </row>
    <row r="722" spans="1:7" ht="50" customHeight="1">
      <c r="A722" s="16" t="s">
        <v>2685</v>
      </c>
      <c r="B722" s="17" t="s">
        <v>2686</v>
      </c>
      <c r="C722" s="17" t="s">
        <v>2687</v>
      </c>
      <c r="D722" s="18"/>
      <c r="E722" s="17" t="s">
        <v>183</v>
      </c>
      <c r="F722" s="17" t="s">
        <v>202</v>
      </c>
      <c r="G722">
        <v>4.1011108747710009E-2</v>
      </c>
    </row>
    <row r="723" spans="1:7" ht="50" customHeight="1">
      <c r="A723" s="16" t="s">
        <v>2688</v>
      </c>
      <c r="B723" s="17" t="s">
        <v>2689</v>
      </c>
      <c r="C723" s="17" t="s">
        <v>2690</v>
      </c>
      <c r="D723" s="18"/>
      <c r="E723" s="17" t="s">
        <v>289</v>
      </c>
      <c r="F723" s="17" t="s">
        <v>290</v>
      </c>
      <c r="G723">
        <v>4.9821258259515208E-2</v>
      </c>
    </row>
    <row r="724" spans="1:7" ht="50" customHeight="1">
      <c r="A724" s="16" t="s">
        <v>2691</v>
      </c>
      <c r="B724" s="17" t="s">
        <v>2692</v>
      </c>
      <c r="C724" s="17" t="s">
        <v>2693</v>
      </c>
      <c r="D724" s="18"/>
      <c r="E724" s="17" t="s">
        <v>214</v>
      </c>
      <c r="F724" s="17" t="s">
        <v>215</v>
      </c>
      <c r="G724">
        <v>-3.2516587645206256E-2</v>
      </c>
    </row>
    <row r="725" spans="1:7" ht="47" customHeight="1">
      <c r="A725" s="16" t="s">
        <v>2694</v>
      </c>
      <c r="B725" s="17" t="s">
        <v>2695</v>
      </c>
      <c r="C725" s="17" t="s">
        <v>2696</v>
      </c>
      <c r="D725" s="18"/>
      <c r="E725" s="17" t="s">
        <v>214</v>
      </c>
      <c r="F725" s="17" t="s">
        <v>215</v>
      </c>
      <c r="G725">
        <v>5.8116796234416544E-3</v>
      </c>
    </row>
    <row r="726" spans="1:7" ht="39.75" customHeight="1">
      <c r="A726" s="16" t="s">
        <v>2697</v>
      </c>
      <c r="B726" s="17" t="s">
        <v>2698</v>
      </c>
      <c r="C726" s="17" t="s">
        <v>2699</v>
      </c>
      <c r="D726" s="18"/>
      <c r="E726" s="17" t="s">
        <v>342</v>
      </c>
      <c r="F726" s="17" t="s">
        <v>2700</v>
      </c>
      <c r="G726">
        <v>-3.2248989646018996E-4</v>
      </c>
    </row>
    <row r="727" spans="1:7" ht="50" customHeight="1">
      <c r="A727" s="16" t="s">
        <v>2701</v>
      </c>
      <c r="B727" s="17" t="s">
        <v>2702</v>
      </c>
      <c r="C727" s="17" t="s">
        <v>2703</v>
      </c>
      <c r="D727" s="18"/>
      <c r="E727" s="17" t="s">
        <v>234</v>
      </c>
      <c r="F727" s="17" t="s">
        <v>910</v>
      </c>
      <c r="G727">
        <v>0.1346292395413782</v>
      </c>
    </row>
    <row r="728" spans="1:7" ht="50" customHeight="1">
      <c r="A728" s="16" t="s">
        <v>2704</v>
      </c>
      <c r="B728" s="17" t="s">
        <v>2705</v>
      </c>
      <c r="C728" s="17" t="s">
        <v>2706</v>
      </c>
      <c r="D728" s="18"/>
      <c r="E728" s="17" t="s">
        <v>214</v>
      </c>
      <c r="F728" s="17" t="s">
        <v>752</v>
      </c>
      <c r="G728">
        <v>0.68691034094729708</v>
      </c>
    </row>
    <row r="729" spans="1:7" ht="50" customHeight="1">
      <c r="A729" s="16" t="s">
        <v>2707</v>
      </c>
      <c r="B729" s="17" t="s">
        <v>2708</v>
      </c>
      <c r="C729" s="17" t="s">
        <v>2709</v>
      </c>
      <c r="D729" s="18"/>
      <c r="E729" s="17" t="s">
        <v>214</v>
      </c>
      <c r="F729" s="17" t="s">
        <v>215</v>
      </c>
      <c r="G729">
        <v>0.1572721471651766</v>
      </c>
    </row>
    <row r="730" spans="1:7" ht="50" customHeight="1">
      <c r="A730" s="16" t="s">
        <v>2710</v>
      </c>
      <c r="B730" s="17" t="s">
        <v>2711</v>
      </c>
      <c r="C730" s="17" t="s">
        <v>2712</v>
      </c>
      <c r="D730" s="18"/>
      <c r="E730" s="17" t="s">
        <v>214</v>
      </c>
      <c r="F730" s="17" t="s">
        <v>215</v>
      </c>
      <c r="G730">
        <v>0.16871710774593293</v>
      </c>
    </row>
    <row r="731" spans="1:7" ht="50" customHeight="1">
      <c r="A731" s="16" t="s">
        <v>2713</v>
      </c>
      <c r="B731" s="17" t="s">
        <v>2714</v>
      </c>
      <c r="C731" s="17" t="s">
        <v>2715</v>
      </c>
      <c r="D731" s="18"/>
      <c r="E731" s="17" t="s">
        <v>276</v>
      </c>
      <c r="F731" s="17" t="s">
        <v>198</v>
      </c>
      <c r="G731">
        <v>0.11239802114710348</v>
      </c>
    </row>
    <row r="732" spans="1:7" ht="50" customHeight="1">
      <c r="A732" s="16" t="s">
        <v>2716</v>
      </c>
      <c r="B732" s="17" t="s">
        <v>2717</v>
      </c>
      <c r="C732" s="17" t="s">
        <v>2718</v>
      </c>
      <c r="D732" s="18"/>
      <c r="E732" s="17" t="s">
        <v>214</v>
      </c>
      <c r="F732" s="17" t="s">
        <v>215</v>
      </c>
      <c r="G732">
        <v>-4.4599666531727864E-4</v>
      </c>
    </row>
    <row r="733" spans="1:7" ht="50" customHeight="1">
      <c r="A733" s="16" t="s">
        <v>2719</v>
      </c>
      <c r="B733" s="17" t="s">
        <v>2720</v>
      </c>
      <c r="C733" s="17" t="s">
        <v>2721</v>
      </c>
      <c r="D733" s="18"/>
      <c r="E733" s="17" t="s">
        <v>173</v>
      </c>
      <c r="F733" s="17" t="s">
        <v>174</v>
      </c>
      <c r="G733">
        <v>0.12384298172785971</v>
      </c>
    </row>
    <row r="734" spans="1:7" ht="50" customHeight="1">
      <c r="A734" s="16" t="s">
        <v>2722</v>
      </c>
      <c r="B734" s="17" t="s">
        <v>2723</v>
      </c>
      <c r="C734" s="17" t="s">
        <v>2724</v>
      </c>
      <c r="D734" s="18"/>
      <c r="E734" s="17" t="s">
        <v>234</v>
      </c>
      <c r="F734" s="17" t="s">
        <v>2725</v>
      </c>
      <c r="G734">
        <v>3.3312520155618537E-2</v>
      </c>
    </row>
    <row r="735" spans="1:7" ht="50" customHeight="1">
      <c r="A735" s="16" t="s">
        <v>2726</v>
      </c>
      <c r="B735" s="17" t="s">
        <v>2727</v>
      </c>
      <c r="C735" s="17" t="s">
        <v>2728</v>
      </c>
      <c r="D735" s="18"/>
      <c r="E735" s="17" t="s">
        <v>183</v>
      </c>
      <c r="F735" s="17" t="s">
        <v>198</v>
      </c>
      <c r="G735">
        <v>0.12339012357538376</v>
      </c>
    </row>
    <row r="736" spans="1:7" ht="50" customHeight="1">
      <c r="A736" s="16" t="s">
        <v>2729</v>
      </c>
      <c r="B736" s="17" t="s">
        <v>2730</v>
      </c>
      <c r="C736" s="17" t="s">
        <v>2731</v>
      </c>
      <c r="D736" s="18"/>
      <c r="E736" s="17" t="s">
        <v>234</v>
      </c>
      <c r="F736" s="17" t="s">
        <v>1153</v>
      </c>
      <c r="G736">
        <v>4.8997879800467929E-2</v>
      </c>
    </row>
    <row r="737" spans="1:7" ht="50" customHeight="1">
      <c r="A737" s="16" t="s">
        <v>2732</v>
      </c>
      <c r="B737" s="17" t="s">
        <v>2733</v>
      </c>
      <c r="C737" s="17" t="s">
        <v>2734</v>
      </c>
      <c r="D737" s="18"/>
      <c r="E737" s="17" t="s">
        <v>183</v>
      </c>
      <c r="F737" s="17" t="s">
        <v>215</v>
      </c>
      <c r="G737">
        <v>0.13685236138080567</v>
      </c>
    </row>
    <row r="738" spans="1:7" ht="50" customHeight="1">
      <c r="A738" s="16" t="s">
        <v>2735</v>
      </c>
      <c r="B738" s="17" t="s">
        <v>2736</v>
      </c>
      <c r="C738" s="17" t="s">
        <v>2737</v>
      </c>
      <c r="D738" s="18"/>
      <c r="E738" s="17" t="s">
        <v>242</v>
      </c>
      <c r="F738" s="17" t="s">
        <v>2738</v>
      </c>
      <c r="G738">
        <v>7.9112946940119756E-3</v>
      </c>
    </row>
    <row r="739" spans="1:7" ht="50" customHeight="1">
      <c r="A739" s="16" t="s">
        <v>2739</v>
      </c>
      <c r="B739" s="17" t="s">
        <v>2740</v>
      </c>
      <c r="C739" s="17" t="s">
        <v>2741</v>
      </c>
      <c r="D739" s="18"/>
      <c r="E739" s="17" t="s">
        <v>356</v>
      </c>
      <c r="F739" s="17" t="s">
        <v>2742</v>
      </c>
      <c r="G739">
        <v>0.1347115773872829</v>
      </c>
    </row>
    <row r="740" spans="1:7" ht="50" customHeight="1">
      <c r="A740" s="16" t="s">
        <v>2743</v>
      </c>
      <c r="B740" s="17" t="s">
        <v>2744</v>
      </c>
      <c r="C740" s="17" t="s">
        <v>2745</v>
      </c>
      <c r="D740" s="18"/>
      <c r="E740" s="17" t="s">
        <v>234</v>
      </c>
      <c r="F740" s="17" t="s">
        <v>2342</v>
      </c>
      <c r="G740">
        <v>0.10988671684700943</v>
      </c>
    </row>
    <row r="741" spans="1:7" ht="50" customHeight="1">
      <c r="A741" s="16" t="s">
        <v>2746</v>
      </c>
      <c r="B741" s="17" t="s">
        <v>2747</v>
      </c>
      <c r="C741" s="17" t="s">
        <v>2748</v>
      </c>
      <c r="D741" s="18"/>
      <c r="E741" s="17" t="s">
        <v>214</v>
      </c>
      <c r="F741" s="17" t="s">
        <v>247</v>
      </c>
      <c r="G741">
        <v>0.51877645960985574</v>
      </c>
    </row>
    <row r="742" spans="1:7" ht="50" customHeight="1">
      <c r="A742" s="16" t="s">
        <v>2749</v>
      </c>
      <c r="B742" s="17" t="s">
        <v>2750</v>
      </c>
      <c r="C742" s="17" t="s">
        <v>2751</v>
      </c>
      <c r="D742" s="18"/>
      <c r="E742" s="17" t="s">
        <v>1478</v>
      </c>
      <c r="F742" s="17" t="s">
        <v>1793</v>
      </c>
      <c r="G742">
        <v>9.6630323656349285E-2</v>
      </c>
    </row>
    <row r="743" spans="1:7" ht="50" customHeight="1">
      <c r="A743" s="16" t="s">
        <v>2752</v>
      </c>
      <c r="B743" s="17" t="s">
        <v>2753</v>
      </c>
      <c r="C743" s="17" t="s">
        <v>2754</v>
      </c>
      <c r="D743" s="18"/>
      <c r="E743" s="17" t="s">
        <v>183</v>
      </c>
      <c r="F743" s="17" t="s">
        <v>215</v>
      </c>
      <c r="G743">
        <v>1.1987018066295716E-2</v>
      </c>
    </row>
    <row r="744" spans="1:7" ht="50" customHeight="1">
      <c r="A744" s="16" t="s">
        <v>2755</v>
      </c>
      <c r="B744" s="17" t="s">
        <v>2756</v>
      </c>
      <c r="C744" s="17" t="s">
        <v>2757</v>
      </c>
      <c r="D744" s="18"/>
      <c r="E744" s="17" t="s">
        <v>183</v>
      </c>
      <c r="F744" s="17" t="s">
        <v>198</v>
      </c>
      <c r="G744">
        <v>0.5853466080238231</v>
      </c>
    </row>
    <row r="745" spans="1:7" ht="50" customHeight="1">
      <c r="A745" s="16" t="s">
        <v>2758</v>
      </c>
      <c r="B745" s="17" t="s">
        <v>2759</v>
      </c>
      <c r="C745" s="17" t="s">
        <v>2760</v>
      </c>
      <c r="D745" s="18"/>
      <c r="E745" s="17" t="s">
        <v>289</v>
      </c>
      <c r="F745" s="17" t="s">
        <v>290</v>
      </c>
      <c r="G745">
        <v>5.6737637315511805E-2</v>
      </c>
    </row>
    <row r="746" spans="1:7" ht="50" customHeight="1">
      <c r="A746" s="16" t="s">
        <v>2761</v>
      </c>
      <c r="B746" s="17" t="s">
        <v>2762</v>
      </c>
      <c r="C746" s="17" t="s">
        <v>2763</v>
      </c>
      <c r="D746" s="18"/>
      <c r="E746" s="17" t="s">
        <v>183</v>
      </c>
      <c r="F746" s="17" t="s">
        <v>215</v>
      </c>
      <c r="G746">
        <v>2.8125235863621124E-2</v>
      </c>
    </row>
    <row r="747" spans="1:7" ht="50" customHeight="1">
      <c r="A747" s="16" t="s">
        <v>2764</v>
      </c>
      <c r="B747" s="17" t="s">
        <v>2765</v>
      </c>
      <c r="C747" s="17" t="s">
        <v>2766</v>
      </c>
      <c r="D747" s="18"/>
      <c r="E747" s="17" t="s">
        <v>276</v>
      </c>
      <c r="F747" s="17" t="s">
        <v>361</v>
      </c>
      <c r="G747">
        <v>3.0760046932572203E-2</v>
      </c>
    </row>
    <row r="748" spans="1:7" ht="50" customHeight="1">
      <c r="A748" s="16" t="s">
        <v>2767</v>
      </c>
      <c r="B748" s="17" t="s">
        <v>2768</v>
      </c>
      <c r="C748" s="17" t="s">
        <v>2769</v>
      </c>
      <c r="D748" s="18"/>
      <c r="E748" s="17" t="s">
        <v>183</v>
      </c>
      <c r="F748" s="17" t="s">
        <v>483</v>
      </c>
      <c r="G748">
        <v>-0.13342161780144227</v>
      </c>
    </row>
    <row r="749" spans="1:7" ht="50" customHeight="1">
      <c r="A749" s="16" t="s">
        <v>2770</v>
      </c>
      <c r="B749" s="17" t="s">
        <v>2771</v>
      </c>
      <c r="C749" s="17" t="s">
        <v>2772</v>
      </c>
      <c r="D749" s="18"/>
      <c r="E749" s="17" t="s">
        <v>214</v>
      </c>
      <c r="F749" s="17" t="s">
        <v>215</v>
      </c>
      <c r="G749">
        <v>0.37962550003087675</v>
      </c>
    </row>
    <row r="750" spans="1:7" ht="50" customHeight="1">
      <c r="A750" s="16" t="s">
        <v>2773</v>
      </c>
      <c r="B750" s="17" t="s">
        <v>2774</v>
      </c>
      <c r="C750" s="17" t="s">
        <v>2775</v>
      </c>
      <c r="D750" s="18"/>
      <c r="E750" s="17" t="s">
        <v>966</v>
      </c>
      <c r="F750" s="17" t="s">
        <v>1981</v>
      </c>
      <c r="G750">
        <v>0.11902621774243349</v>
      </c>
    </row>
    <row r="751" spans="1:7" ht="50" customHeight="1">
      <c r="A751" s="16" t="s">
        <v>2776</v>
      </c>
      <c r="B751" s="17" t="s">
        <v>2777</v>
      </c>
      <c r="C751" s="17" t="s">
        <v>2778</v>
      </c>
      <c r="D751" s="18"/>
      <c r="E751" s="17" t="s">
        <v>234</v>
      </c>
      <c r="F751" s="17" t="s">
        <v>1153</v>
      </c>
      <c r="G751">
        <v>-0.12288237352563793</v>
      </c>
    </row>
    <row r="752" spans="1:7" ht="50" customHeight="1">
      <c r="A752" s="16" t="s">
        <v>2779</v>
      </c>
      <c r="B752" s="17" t="s">
        <v>2780</v>
      </c>
      <c r="C752" s="17" t="s">
        <v>2781</v>
      </c>
      <c r="D752" s="18"/>
      <c r="E752" s="17" t="s">
        <v>234</v>
      </c>
      <c r="F752" s="17" t="s">
        <v>322</v>
      </c>
      <c r="G752">
        <v>-1.1314592324740462E-2</v>
      </c>
    </row>
    <row r="753" spans="1:7" ht="50" customHeight="1">
      <c r="A753" s="16" t="s">
        <v>2782</v>
      </c>
      <c r="B753" s="17" t="s">
        <v>2783</v>
      </c>
      <c r="C753" s="17" t="s">
        <v>2784</v>
      </c>
      <c r="D753" s="18"/>
      <c r="E753" s="17" t="s">
        <v>242</v>
      </c>
      <c r="F753" s="17" t="s">
        <v>2785</v>
      </c>
      <c r="G753">
        <v>0.16320047207031649</v>
      </c>
    </row>
    <row r="754" spans="1:7" ht="50" customHeight="1">
      <c r="A754" s="16" t="s">
        <v>2786</v>
      </c>
      <c r="B754" s="17" t="s">
        <v>2787</v>
      </c>
      <c r="C754" s="17" t="s">
        <v>2788</v>
      </c>
      <c r="D754" s="18"/>
      <c r="E754" s="17" t="s">
        <v>183</v>
      </c>
      <c r="F754" s="17" t="s">
        <v>215</v>
      </c>
      <c r="G754">
        <v>2.25262623421001E-2</v>
      </c>
    </row>
    <row r="755" spans="1:7" ht="50" customHeight="1">
      <c r="A755" s="16" t="s">
        <v>2789</v>
      </c>
      <c r="B755" s="17" t="s">
        <v>2790</v>
      </c>
      <c r="C755" s="17" t="s">
        <v>2791</v>
      </c>
      <c r="D755" s="18"/>
      <c r="E755" s="17" t="s">
        <v>183</v>
      </c>
      <c r="F755" s="17" t="s">
        <v>198</v>
      </c>
      <c r="G755">
        <v>3.9529027521425002E-2</v>
      </c>
    </row>
    <row r="756" spans="1:7" ht="50" customHeight="1">
      <c r="A756" s="16" t="s">
        <v>2792</v>
      </c>
      <c r="B756" s="17" t="s">
        <v>2793</v>
      </c>
      <c r="C756" s="17" t="s">
        <v>2794</v>
      </c>
      <c r="D756" s="18"/>
      <c r="E756" s="17" t="s">
        <v>183</v>
      </c>
      <c r="F756" s="17" t="s">
        <v>215</v>
      </c>
      <c r="G756">
        <v>3.4012391845808669E-2</v>
      </c>
    </row>
    <row r="757" spans="1:7" ht="50" customHeight="1">
      <c r="A757" s="16" t="s">
        <v>2795</v>
      </c>
      <c r="B757" s="17" t="s">
        <v>2796</v>
      </c>
      <c r="C757" s="17" t="s">
        <v>2797</v>
      </c>
      <c r="D757" s="18"/>
      <c r="E757" s="17" t="s">
        <v>188</v>
      </c>
      <c r="F757" s="17" t="s">
        <v>174</v>
      </c>
      <c r="G757">
        <v>0.20231094887505921</v>
      </c>
    </row>
    <row r="758" spans="1:7" ht="50" customHeight="1">
      <c r="A758" s="16" t="s">
        <v>2798</v>
      </c>
      <c r="B758" s="17" t="s">
        <v>2799</v>
      </c>
      <c r="C758" s="17" t="s">
        <v>2800</v>
      </c>
      <c r="D758" s="18"/>
      <c r="E758" s="17" t="s">
        <v>188</v>
      </c>
      <c r="F758" s="17" t="s">
        <v>174</v>
      </c>
      <c r="G758">
        <v>0.91630357963785092</v>
      </c>
    </row>
    <row r="759" spans="1:7" ht="50" customHeight="1">
      <c r="A759" s="16" t="s">
        <v>2801</v>
      </c>
      <c r="B759" s="17" t="s">
        <v>2802</v>
      </c>
      <c r="C759" s="17" t="s">
        <v>2803</v>
      </c>
      <c r="D759" s="18"/>
      <c r="E759" s="17" t="s">
        <v>183</v>
      </c>
      <c r="F759" s="17" t="s">
        <v>215</v>
      </c>
      <c r="G759">
        <v>1.3139747908961795E-2</v>
      </c>
    </row>
    <row r="760" spans="1:7" ht="50" customHeight="1">
      <c r="A760" s="16" t="s">
        <v>2804</v>
      </c>
      <c r="B760" s="17" t="s">
        <v>2805</v>
      </c>
      <c r="C760" s="17" t="s">
        <v>2806</v>
      </c>
      <c r="D760" s="18"/>
      <c r="E760" s="17" t="s">
        <v>342</v>
      </c>
      <c r="F760" s="17" t="s">
        <v>342</v>
      </c>
      <c r="G760">
        <v>9.8462340727729289E-3</v>
      </c>
    </row>
    <row r="761" spans="1:7" ht="50" customHeight="1">
      <c r="A761" s="16" t="s">
        <v>2807</v>
      </c>
      <c r="B761" s="17" t="s">
        <v>2808</v>
      </c>
      <c r="C761" s="17" t="s">
        <v>2809</v>
      </c>
      <c r="D761" s="18"/>
      <c r="E761" s="17" t="s">
        <v>276</v>
      </c>
      <c r="F761" s="17" t="s">
        <v>361</v>
      </c>
      <c r="G761">
        <v>0.11400360914224551</v>
      </c>
    </row>
    <row r="762" spans="1:7" ht="50" customHeight="1">
      <c r="A762" s="16" t="s">
        <v>2810</v>
      </c>
      <c r="B762" s="17" t="s">
        <v>2811</v>
      </c>
      <c r="C762" s="17" t="s">
        <v>2812</v>
      </c>
      <c r="D762" s="18"/>
      <c r="E762" s="17" t="s">
        <v>242</v>
      </c>
      <c r="F762" s="17" t="s">
        <v>2133</v>
      </c>
      <c r="G762">
        <v>3.0142513088286759E-2</v>
      </c>
    </row>
    <row r="763" spans="1:7" ht="50" customHeight="1">
      <c r="A763" s="16" t="s">
        <v>2813</v>
      </c>
      <c r="B763" s="17" t="s">
        <v>2814</v>
      </c>
      <c r="C763" s="17" t="s">
        <v>2815</v>
      </c>
      <c r="D763" s="18"/>
      <c r="E763" s="17" t="s">
        <v>183</v>
      </c>
      <c r="F763" s="17" t="s">
        <v>215</v>
      </c>
      <c r="G763">
        <v>9.3089796282446235E-2</v>
      </c>
    </row>
    <row r="764" spans="1:7" ht="50" customHeight="1">
      <c r="A764" s="16" t="s">
        <v>2816</v>
      </c>
      <c r="B764" s="17" t="s">
        <v>2817</v>
      </c>
      <c r="C764" s="17" t="s">
        <v>2818</v>
      </c>
      <c r="D764" s="18"/>
      <c r="E764" s="17" t="s">
        <v>242</v>
      </c>
      <c r="F764" s="17" t="s">
        <v>975</v>
      </c>
      <c r="G764">
        <v>0.15871305946850925</v>
      </c>
    </row>
    <row r="765" spans="1:7" ht="50" customHeight="1">
      <c r="A765" s="16" t="s">
        <v>2819</v>
      </c>
      <c r="B765" s="17" t="s">
        <v>2820</v>
      </c>
      <c r="C765" s="17" t="s">
        <v>2821</v>
      </c>
      <c r="D765" s="18"/>
      <c r="E765" s="17" t="s">
        <v>214</v>
      </c>
      <c r="F765" s="17" t="s">
        <v>215</v>
      </c>
      <c r="G765">
        <v>0.3011987018066295</v>
      </c>
    </row>
    <row r="766" spans="1:7" ht="50" customHeight="1">
      <c r="A766" s="16" t="s">
        <v>2822</v>
      </c>
      <c r="B766" s="17" t="s">
        <v>2823</v>
      </c>
      <c r="C766" s="17" t="s">
        <v>2824</v>
      </c>
      <c r="D766" s="18"/>
      <c r="E766" s="17" t="s">
        <v>183</v>
      </c>
      <c r="F766" s="17" t="s">
        <v>2825</v>
      </c>
      <c r="G766">
        <v>0.65158740505417145</v>
      </c>
    </row>
    <row r="767" spans="1:7" ht="50" customHeight="1">
      <c r="A767" s="16" t="s">
        <v>2826</v>
      </c>
      <c r="B767" s="17" t="s">
        <v>2827</v>
      </c>
      <c r="C767" s="17" t="s">
        <v>2828</v>
      </c>
      <c r="D767" s="18"/>
      <c r="E767" s="17" t="s">
        <v>214</v>
      </c>
      <c r="F767" s="17" t="s">
        <v>727</v>
      </c>
      <c r="G767">
        <v>-6.6213351081712783E-3</v>
      </c>
    </row>
    <row r="768" spans="1:7" ht="50" customHeight="1">
      <c r="A768" s="16" t="s">
        <v>2829</v>
      </c>
      <c r="B768" s="17" t="s">
        <v>2830</v>
      </c>
      <c r="C768" s="17" t="s">
        <v>2831</v>
      </c>
      <c r="D768" s="18"/>
      <c r="E768" s="17" t="s">
        <v>234</v>
      </c>
      <c r="F768" s="17" t="s">
        <v>322</v>
      </c>
      <c r="G768">
        <v>0.13162390816585592</v>
      </c>
    </row>
    <row r="769" spans="1:7" ht="50" customHeight="1">
      <c r="A769" s="16" t="s">
        <v>2832</v>
      </c>
      <c r="B769" s="17" t="s">
        <v>2833</v>
      </c>
      <c r="C769" s="17" t="s">
        <v>2834</v>
      </c>
      <c r="D769" s="18"/>
      <c r="E769" s="17" t="s">
        <v>183</v>
      </c>
      <c r="F769" s="17" t="s">
        <v>247</v>
      </c>
      <c r="G769">
        <v>-1.2384984321501856E-2</v>
      </c>
    </row>
    <row r="770" spans="1:7" ht="50" customHeight="1">
      <c r="A770" s="16" t="s">
        <v>2835</v>
      </c>
      <c r="B770" s="17" t="s">
        <v>2836</v>
      </c>
      <c r="C770" s="17" t="s">
        <v>2837</v>
      </c>
      <c r="D770" s="18"/>
      <c r="E770" s="17" t="s">
        <v>183</v>
      </c>
      <c r="F770" s="17" t="s">
        <v>215</v>
      </c>
      <c r="G770">
        <v>-7.7534804893607799E-4</v>
      </c>
    </row>
    <row r="771" spans="1:7" ht="50" customHeight="1">
      <c r="A771" s="16" t="s">
        <v>2838</v>
      </c>
      <c r="B771" s="17" t="s">
        <v>2839</v>
      </c>
      <c r="C771" s="17" t="s">
        <v>2840</v>
      </c>
      <c r="D771" s="18"/>
      <c r="E771" s="17" t="s">
        <v>183</v>
      </c>
      <c r="F771" s="17" t="s">
        <v>277</v>
      </c>
      <c r="G771">
        <v>-9.5854975607413458E-3</v>
      </c>
    </row>
    <row r="772" spans="1:7" ht="50" customHeight="1">
      <c r="A772" s="16" t="s">
        <v>2841</v>
      </c>
      <c r="B772" s="17" t="s">
        <v>2842</v>
      </c>
      <c r="C772" s="17" t="s">
        <v>2843</v>
      </c>
      <c r="D772" s="18"/>
      <c r="E772" s="17" t="s">
        <v>183</v>
      </c>
      <c r="F772" s="17" t="s">
        <v>198</v>
      </c>
      <c r="G772">
        <v>0.35467713272174617</v>
      </c>
    </row>
    <row r="773" spans="1:7" ht="50" customHeight="1">
      <c r="A773" s="16" t="s">
        <v>2844</v>
      </c>
      <c r="B773" s="17" t="s">
        <v>2845</v>
      </c>
      <c r="C773" s="17" t="s">
        <v>2846</v>
      </c>
      <c r="D773" s="18"/>
      <c r="E773" s="17" t="s">
        <v>1742</v>
      </c>
      <c r="F773" s="17" t="s">
        <v>2847</v>
      </c>
      <c r="G773">
        <v>-2.0701106757878646E-2</v>
      </c>
    </row>
    <row r="774" spans="1:7" ht="50" customHeight="1">
      <c r="A774" s="16" t="s">
        <v>2848</v>
      </c>
      <c r="B774" s="17" t="s">
        <v>2849</v>
      </c>
      <c r="C774" s="17" t="s">
        <v>2850</v>
      </c>
      <c r="D774" s="18"/>
      <c r="E774" s="17" t="s">
        <v>188</v>
      </c>
      <c r="F774" s="17" t="s">
        <v>269</v>
      </c>
      <c r="G774">
        <v>0.13771690876280529</v>
      </c>
    </row>
    <row r="775" spans="1:7" ht="50" customHeight="1">
      <c r="A775" s="16" t="s">
        <v>2851</v>
      </c>
      <c r="B775" s="17" t="s">
        <v>2852</v>
      </c>
      <c r="C775" s="17" t="s">
        <v>2853</v>
      </c>
      <c r="D775" s="18"/>
      <c r="E775" s="17" t="s">
        <v>183</v>
      </c>
      <c r="F775" s="17" t="s">
        <v>198</v>
      </c>
      <c r="G775">
        <v>0.28958906553406394</v>
      </c>
    </row>
    <row r="776" spans="1:7" ht="50" customHeight="1">
      <c r="A776" s="16" t="s">
        <v>2854</v>
      </c>
      <c r="B776" s="17" t="s">
        <v>2855</v>
      </c>
      <c r="C776" s="17" t="s">
        <v>2856</v>
      </c>
      <c r="D776" s="18"/>
      <c r="E776" s="17" t="s">
        <v>183</v>
      </c>
      <c r="F776" s="17" t="s">
        <v>215</v>
      </c>
      <c r="G776">
        <v>7.6951578485120894E-2</v>
      </c>
    </row>
    <row r="777" spans="1:7" ht="50" customHeight="1">
      <c r="A777" s="16" t="s">
        <v>2857</v>
      </c>
      <c r="B777" s="17" t="s">
        <v>2858</v>
      </c>
      <c r="C777" s="17" t="s">
        <v>2859</v>
      </c>
      <c r="D777" s="18"/>
      <c r="E777" s="17" t="s">
        <v>966</v>
      </c>
      <c r="F777" s="17" t="s">
        <v>2860</v>
      </c>
      <c r="G777">
        <v>7.3946247109598601E-2</v>
      </c>
    </row>
    <row r="778" spans="1:7" ht="38.5" customHeight="1">
      <c r="A778" s="16" t="s">
        <v>2861</v>
      </c>
      <c r="B778" s="17" t="s">
        <v>2862</v>
      </c>
      <c r="C778" s="17" t="s">
        <v>2863</v>
      </c>
      <c r="D778" s="18"/>
      <c r="E778" s="17" t="s">
        <v>214</v>
      </c>
      <c r="F778" s="17" t="s">
        <v>2864</v>
      </c>
      <c r="G778">
        <v>-0.13659162486877402</v>
      </c>
    </row>
    <row r="779" spans="1:7" ht="50" customHeight="1">
      <c r="A779" s="16" t="s">
        <v>2865</v>
      </c>
      <c r="B779" s="17" t="s">
        <v>2866</v>
      </c>
      <c r="C779" s="17" t="s">
        <v>2867</v>
      </c>
      <c r="D779" s="18"/>
      <c r="E779" s="17" t="s">
        <v>183</v>
      </c>
      <c r="F779" s="17" t="s">
        <v>672</v>
      </c>
      <c r="G779">
        <v>5.8425563156558641E-2</v>
      </c>
    </row>
    <row r="780" spans="1:7" ht="50" customHeight="1">
      <c r="A780" s="16" t="s">
        <v>2868</v>
      </c>
      <c r="B780" s="17" t="s">
        <v>2869</v>
      </c>
      <c r="C780" s="17" t="s">
        <v>2870</v>
      </c>
      <c r="D780" s="18"/>
      <c r="E780" s="17" t="s">
        <v>183</v>
      </c>
      <c r="F780" s="17" t="s">
        <v>198</v>
      </c>
      <c r="G780">
        <v>0.10675787870263005</v>
      </c>
    </row>
    <row r="781" spans="1:7" ht="50" customHeight="1">
      <c r="A781" s="16" t="s">
        <v>2871</v>
      </c>
      <c r="B781" s="17" t="s">
        <v>2872</v>
      </c>
      <c r="C781" s="17" t="s">
        <v>2873</v>
      </c>
      <c r="D781" s="18"/>
      <c r="E781" s="17" t="s">
        <v>183</v>
      </c>
      <c r="F781" s="17" t="s">
        <v>215</v>
      </c>
      <c r="G781">
        <v>1.0381430071153625E-2</v>
      </c>
    </row>
    <row r="782" spans="1:7" ht="50" customHeight="1">
      <c r="A782" s="16" t="s">
        <v>2874</v>
      </c>
      <c r="B782" s="17" t="s">
        <v>2875</v>
      </c>
      <c r="C782" s="17" t="s">
        <v>2876</v>
      </c>
      <c r="D782" s="18"/>
      <c r="E782" s="17" t="s">
        <v>183</v>
      </c>
      <c r="F782" s="17" t="s">
        <v>2023</v>
      </c>
      <c r="G782">
        <v>0.23351699247294863</v>
      </c>
    </row>
    <row r="783" spans="1:7" ht="50" customHeight="1">
      <c r="A783" s="16" t="s">
        <v>2877</v>
      </c>
      <c r="B783" s="17" t="s">
        <v>2878</v>
      </c>
      <c r="C783" s="17" t="s">
        <v>2879</v>
      </c>
      <c r="D783" s="18"/>
      <c r="E783" s="17" t="s">
        <v>183</v>
      </c>
      <c r="F783" s="17" t="s">
        <v>247</v>
      </c>
      <c r="G783">
        <v>4.208150074447134E-2</v>
      </c>
    </row>
    <row r="784" spans="1:7" ht="50" customHeight="1">
      <c r="A784" s="16" t="s">
        <v>2880</v>
      </c>
      <c r="B784" s="17" t="s">
        <v>2881</v>
      </c>
      <c r="C784" s="17" t="s">
        <v>2882</v>
      </c>
      <c r="D784" s="18"/>
      <c r="E784" s="17" t="s">
        <v>183</v>
      </c>
      <c r="F784" s="17" t="s">
        <v>2358</v>
      </c>
      <c r="G784">
        <v>0.15994812715708015</v>
      </c>
    </row>
    <row r="785" spans="1:7" ht="50" customHeight="1">
      <c r="A785" s="16" t="s">
        <v>2883</v>
      </c>
      <c r="B785" s="17" t="s">
        <v>2884</v>
      </c>
      <c r="C785" s="17" t="s">
        <v>2885</v>
      </c>
      <c r="D785" s="18"/>
      <c r="E785" s="17" t="s">
        <v>234</v>
      </c>
      <c r="F785" s="17" t="s">
        <v>202</v>
      </c>
      <c r="G785">
        <v>7.8433659711405951E-2</v>
      </c>
    </row>
    <row r="786" spans="1:7" ht="50" customHeight="1">
      <c r="A786" s="16" t="s">
        <v>2886</v>
      </c>
      <c r="B786" s="17" t="s">
        <v>2887</v>
      </c>
      <c r="C786" s="17" t="s">
        <v>2888</v>
      </c>
      <c r="D786" s="18"/>
      <c r="E786" s="17" t="s">
        <v>356</v>
      </c>
      <c r="F786" s="17" t="s">
        <v>1991</v>
      </c>
      <c r="G786">
        <v>0.54957081397822172</v>
      </c>
    </row>
    <row r="787" spans="1:7" ht="50" customHeight="1">
      <c r="A787" s="16" t="s">
        <v>2889</v>
      </c>
      <c r="B787" s="17" t="s">
        <v>2890</v>
      </c>
      <c r="C787" s="17" t="s">
        <v>2891</v>
      </c>
      <c r="D787" s="18"/>
      <c r="E787" s="17" t="s">
        <v>188</v>
      </c>
      <c r="F787" s="17" t="s">
        <v>174</v>
      </c>
      <c r="G787">
        <v>7.6498720332644946E-2</v>
      </c>
    </row>
    <row r="788" spans="1:7" ht="50" customHeight="1">
      <c r="A788" s="16" t="s">
        <v>2892</v>
      </c>
      <c r="B788" s="17" t="s">
        <v>2893</v>
      </c>
      <c r="C788" s="17" t="s">
        <v>2894</v>
      </c>
      <c r="D788" s="18"/>
      <c r="E788" s="17" t="s">
        <v>214</v>
      </c>
      <c r="F788" s="17" t="s">
        <v>1919</v>
      </c>
      <c r="G788">
        <v>1.1209954645569882</v>
      </c>
    </row>
    <row r="789" spans="1:7" ht="50" customHeight="1">
      <c r="A789" s="16" t="s">
        <v>2895</v>
      </c>
      <c r="B789" s="17" t="s">
        <v>2896</v>
      </c>
      <c r="C789" s="17" t="s">
        <v>2897</v>
      </c>
      <c r="D789" s="18"/>
      <c r="E789" s="17" t="s">
        <v>178</v>
      </c>
      <c r="F789" s="17" t="s">
        <v>2133</v>
      </c>
      <c r="G789">
        <v>0.21219149038362581</v>
      </c>
    </row>
    <row r="790" spans="1:7" ht="50" customHeight="1">
      <c r="A790" s="16" t="s">
        <v>2898</v>
      </c>
      <c r="B790" s="17" t="s">
        <v>2899</v>
      </c>
      <c r="C790" s="17" t="s">
        <v>2900</v>
      </c>
      <c r="D790" s="18"/>
      <c r="E790" s="17" t="s">
        <v>193</v>
      </c>
      <c r="F790" s="17" t="s">
        <v>361</v>
      </c>
      <c r="G790">
        <v>0.49897420766977035</v>
      </c>
    </row>
    <row r="791" spans="1:7" ht="50" customHeight="1">
      <c r="A791" s="16" t="s">
        <v>2901</v>
      </c>
      <c r="B791" s="17" t="s">
        <v>2902</v>
      </c>
      <c r="C791" s="17" t="s">
        <v>2903</v>
      </c>
      <c r="D791" s="18"/>
      <c r="E791" s="17" t="s">
        <v>214</v>
      </c>
      <c r="F791" s="17" t="s">
        <v>1919</v>
      </c>
      <c r="G791">
        <v>0.39107046061163309</v>
      </c>
    </row>
    <row r="792" spans="1:7" ht="50" customHeight="1">
      <c r="A792" s="16" t="s">
        <v>2904</v>
      </c>
      <c r="B792" s="17" t="s">
        <v>2905</v>
      </c>
      <c r="C792" s="17" t="s">
        <v>2906</v>
      </c>
      <c r="D792" s="18"/>
      <c r="E792" s="17" t="s">
        <v>183</v>
      </c>
      <c r="F792" s="17" t="s">
        <v>198</v>
      </c>
      <c r="G792">
        <v>0.17579816249373892</v>
      </c>
    </row>
    <row r="793" spans="1:7" ht="50" customHeight="1">
      <c r="A793" s="16" t="s">
        <v>2907</v>
      </c>
      <c r="B793" s="17" t="s">
        <v>2908</v>
      </c>
      <c r="C793" s="17" t="s">
        <v>2909</v>
      </c>
      <c r="D793" s="18"/>
      <c r="E793" s="17" t="s">
        <v>214</v>
      </c>
      <c r="F793" s="17" t="s">
        <v>215</v>
      </c>
      <c r="G793">
        <v>0.22734165403009443</v>
      </c>
    </row>
    <row r="794" spans="1:7" ht="50" customHeight="1">
      <c r="A794" s="16" t="s">
        <v>2910</v>
      </c>
      <c r="B794" s="17" t="s">
        <v>2911</v>
      </c>
      <c r="C794" s="17" t="s">
        <v>2912</v>
      </c>
      <c r="D794" s="18"/>
      <c r="E794" s="17" t="s">
        <v>966</v>
      </c>
      <c r="F794" s="17" t="s">
        <v>1080</v>
      </c>
      <c r="G794">
        <v>0.17419257449859687</v>
      </c>
    </row>
    <row r="795" spans="1:7" ht="50" customHeight="1">
      <c r="A795" s="16" t="s">
        <v>2913</v>
      </c>
      <c r="B795" s="17" t="s">
        <v>2914</v>
      </c>
      <c r="C795" s="17" t="s">
        <v>2915</v>
      </c>
      <c r="D795" s="18"/>
      <c r="E795" s="17" t="s">
        <v>234</v>
      </c>
      <c r="F795" s="17" t="s">
        <v>322</v>
      </c>
      <c r="G795">
        <v>4.8503852725039702E-2</v>
      </c>
    </row>
    <row r="796" spans="1:7" ht="50" customHeight="1">
      <c r="A796" s="16" t="s">
        <v>2916</v>
      </c>
      <c r="B796" s="17" t="s">
        <v>2917</v>
      </c>
      <c r="C796" s="17" t="s">
        <v>2918</v>
      </c>
      <c r="D796" s="18"/>
      <c r="E796" s="17" t="s">
        <v>242</v>
      </c>
      <c r="F796" s="17" t="s">
        <v>2919</v>
      </c>
      <c r="G796">
        <v>9.0228556137257748E-3</v>
      </c>
    </row>
    <row r="797" spans="1:7" ht="50" customHeight="1">
      <c r="A797" s="16" t="s">
        <v>2920</v>
      </c>
      <c r="B797" s="17" t="s">
        <v>2921</v>
      </c>
      <c r="C797" s="17" t="s">
        <v>2922</v>
      </c>
      <c r="D797" s="18"/>
      <c r="E797" s="17" t="s">
        <v>183</v>
      </c>
      <c r="F797" s="17" t="s">
        <v>1223</v>
      </c>
      <c r="G797">
        <v>0.18876637322373246</v>
      </c>
    </row>
    <row r="798" spans="1:7" ht="50" customHeight="1">
      <c r="A798" s="16" t="s">
        <v>2923</v>
      </c>
      <c r="B798" s="17" t="s">
        <v>2924</v>
      </c>
      <c r="C798" s="17" t="s">
        <v>2925</v>
      </c>
      <c r="D798" s="18"/>
      <c r="E798" s="17" t="s">
        <v>242</v>
      </c>
      <c r="F798" s="17" t="s">
        <v>2926</v>
      </c>
      <c r="G798">
        <v>-0.12012405568782976</v>
      </c>
    </row>
    <row r="799" spans="1:7" ht="50" customHeight="1">
      <c r="A799" s="16" t="s">
        <v>2927</v>
      </c>
      <c r="B799" s="17" t="s">
        <v>2928</v>
      </c>
      <c r="C799" s="17" t="s">
        <v>2929</v>
      </c>
      <c r="D799" s="18"/>
      <c r="E799" s="17" t="s">
        <v>188</v>
      </c>
      <c r="F799" s="17"/>
      <c r="G799">
        <v>-0.10011595913298245</v>
      </c>
    </row>
    <row r="800" spans="1:7" ht="50" customHeight="1">
      <c r="A800" s="16" t="s">
        <v>2930</v>
      </c>
      <c r="B800" s="17" t="s">
        <v>2931</v>
      </c>
      <c r="C800" s="17" t="s">
        <v>2932</v>
      </c>
      <c r="D800" s="18"/>
      <c r="E800" s="17" t="s">
        <v>242</v>
      </c>
      <c r="F800" s="17" t="s">
        <v>243</v>
      </c>
      <c r="G800">
        <v>0.83149559835598774</v>
      </c>
    </row>
    <row r="801" spans="1:7" ht="50" customHeight="1">
      <c r="A801" s="16" t="s">
        <v>2933</v>
      </c>
      <c r="B801" s="17" t="s">
        <v>2934</v>
      </c>
      <c r="C801" s="17" t="s">
        <v>2935</v>
      </c>
      <c r="D801" s="18"/>
      <c r="E801" s="17" t="s">
        <v>234</v>
      </c>
      <c r="F801" s="17"/>
      <c r="G801">
        <v>0.12964779986414263</v>
      </c>
    </row>
    <row r="802" spans="1:7" ht="50" customHeight="1">
      <c r="A802" s="16" t="s">
        <v>2936</v>
      </c>
      <c r="B802" s="17" t="s">
        <v>2937</v>
      </c>
      <c r="C802" s="17" t="s">
        <v>2938</v>
      </c>
      <c r="D802" s="18"/>
      <c r="E802" s="17" t="s">
        <v>692</v>
      </c>
      <c r="F802" s="17" t="s">
        <v>1527</v>
      </c>
      <c r="G802">
        <v>0.75448214456068941</v>
      </c>
    </row>
    <row r="803" spans="1:7" ht="50" customHeight="1">
      <c r="A803" s="16" t="s">
        <v>2939</v>
      </c>
      <c r="B803" s="17" t="s">
        <v>2940</v>
      </c>
      <c r="C803" s="17" t="s">
        <v>2941</v>
      </c>
      <c r="D803" s="18"/>
      <c r="E803" s="17" t="s">
        <v>2942</v>
      </c>
      <c r="F803" s="17" t="s">
        <v>1504</v>
      </c>
      <c r="G803">
        <v>0.35182370337393076</v>
      </c>
    </row>
    <row r="804" spans="1:7" ht="50" customHeight="1">
      <c r="A804" s="16" t="s">
        <v>2943</v>
      </c>
      <c r="B804" s="17" t="s">
        <v>2944</v>
      </c>
      <c r="C804" s="17" t="s">
        <v>2945</v>
      </c>
      <c r="D804" s="18"/>
      <c r="E804" s="17" t="s">
        <v>242</v>
      </c>
      <c r="F804" s="17" t="s">
        <v>1828</v>
      </c>
      <c r="G804">
        <v>6.6238432918879292E-2</v>
      </c>
    </row>
    <row r="805" spans="1:7" ht="50" customHeight="1">
      <c r="A805" s="16" t="s">
        <v>2946</v>
      </c>
      <c r="B805" s="17" t="s">
        <v>2947</v>
      </c>
      <c r="C805" s="17" t="s">
        <v>2948</v>
      </c>
      <c r="D805" s="18"/>
      <c r="E805" s="17" t="s">
        <v>183</v>
      </c>
      <c r="F805" s="17" t="s">
        <v>215</v>
      </c>
      <c r="G805">
        <v>0.14942601838013164</v>
      </c>
    </row>
    <row r="806" spans="1:7" ht="50" customHeight="1">
      <c r="A806" s="16" t="s">
        <v>2949</v>
      </c>
      <c r="B806" s="17" t="s">
        <v>2950</v>
      </c>
      <c r="C806" s="17" t="s">
        <v>2951</v>
      </c>
      <c r="D806" s="18"/>
      <c r="E806" s="17" t="s">
        <v>183</v>
      </c>
      <c r="F806" s="17" t="s">
        <v>215</v>
      </c>
      <c r="G806">
        <v>6.0781632588164193E-2</v>
      </c>
    </row>
    <row r="807" spans="1:7" ht="50" customHeight="1">
      <c r="A807" s="16" t="s">
        <v>2952</v>
      </c>
      <c r="B807" s="17" t="s">
        <v>2953</v>
      </c>
      <c r="C807" s="17" t="s">
        <v>2954</v>
      </c>
      <c r="D807" s="18"/>
      <c r="E807" s="17" t="s">
        <v>242</v>
      </c>
      <c r="F807" s="17" t="s">
        <v>1428</v>
      </c>
      <c r="G807">
        <v>0.47740642986612403</v>
      </c>
    </row>
    <row r="808" spans="1:7" ht="50" customHeight="1">
      <c r="A808" s="16" t="s">
        <v>2955</v>
      </c>
      <c r="B808" s="17" t="s">
        <v>2956</v>
      </c>
      <c r="C808" s="17" t="s">
        <v>2957</v>
      </c>
      <c r="D808" s="18"/>
      <c r="E808" s="17" t="s">
        <v>692</v>
      </c>
      <c r="F808" s="17" t="s">
        <v>1527</v>
      </c>
      <c r="G808">
        <v>0.64660539956116636</v>
      </c>
    </row>
    <row r="809" spans="1:7" ht="50" customHeight="1">
      <c r="A809" s="16" t="s">
        <v>2958</v>
      </c>
      <c r="B809" s="17" t="s">
        <v>2959</v>
      </c>
      <c r="C809" s="17" t="s">
        <v>2960</v>
      </c>
      <c r="D809" s="18"/>
      <c r="E809" s="17" t="s">
        <v>183</v>
      </c>
      <c r="F809" s="17" t="s">
        <v>174</v>
      </c>
      <c r="G809">
        <v>0.65965592902343628</v>
      </c>
    </row>
    <row r="810" spans="1:7" ht="50" customHeight="1">
      <c r="A810" s="16" t="s">
        <v>2961</v>
      </c>
      <c r="B810" s="17" t="s">
        <v>2962</v>
      </c>
      <c r="C810" s="17" t="s">
        <v>2963</v>
      </c>
      <c r="D810" s="18"/>
      <c r="E810" s="17" t="s">
        <v>1478</v>
      </c>
      <c r="F810" s="17" t="s">
        <v>1793</v>
      </c>
      <c r="G810">
        <v>0.24989983146246073</v>
      </c>
    </row>
    <row r="811" spans="1:7" ht="50" customHeight="1">
      <c r="A811" s="16" t="s">
        <v>2964</v>
      </c>
      <c r="B811" s="17" t="s">
        <v>2965</v>
      </c>
      <c r="C811" s="17" t="s">
        <v>2966</v>
      </c>
      <c r="D811" s="18"/>
      <c r="E811" s="17" t="s">
        <v>183</v>
      </c>
      <c r="F811" s="17" t="s">
        <v>1592</v>
      </c>
      <c r="G811">
        <v>-0.25113365344865973</v>
      </c>
    </row>
    <row r="812" spans="1:7" ht="50" customHeight="1">
      <c r="A812" s="16" t="s">
        <v>2967</v>
      </c>
      <c r="B812" s="17" t="s">
        <v>2968</v>
      </c>
      <c r="C812" s="17" t="s">
        <v>2969</v>
      </c>
      <c r="D812" s="18"/>
      <c r="E812" s="17" t="s">
        <v>183</v>
      </c>
      <c r="F812" s="17" t="s">
        <v>2970</v>
      </c>
      <c r="G812">
        <v>-0.27899004674531752</v>
      </c>
    </row>
    <row r="813" spans="1:7" ht="50" customHeight="1">
      <c r="A813" s="16" t="s">
        <v>2971</v>
      </c>
      <c r="B813" s="17" t="s">
        <v>2972</v>
      </c>
      <c r="C813" s="17" t="s">
        <v>2973</v>
      </c>
      <c r="D813" s="18"/>
      <c r="E813" s="17" t="s">
        <v>2974</v>
      </c>
      <c r="F813" s="17" t="s">
        <v>2975</v>
      </c>
      <c r="G813">
        <v>6.6963462333449991E-2</v>
      </c>
    </row>
    <row r="814" spans="1:7" ht="50" customHeight="1">
      <c r="A814" s="16" t="s">
        <v>2976</v>
      </c>
      <c r="B814" s="17" t="s">
        <v>2977</v>
      </c>
      <c r="C814" s="17" t="s">
        <v>2978</v>
      </c>
      <c r="D814" s="18"/>
      <c r="E814" s="17" t="s">
        <v>234</v>
      </c>
      <c r="F814" s="17"/>
      <c r="G814">
        <v>0.256272458422107</v>
      </c>
    </row>
    <row r="815" spans="1:7" ht="50" customHeight="1">
      <c r="A815" s="16" t="s">
        <v>2979</v>
      </c>
      <c r="B815" s="17" t="s">
        <v>2980</v>
      </c>
      <c r="C815" s="17" t="s">
        <v>2981</v>
      </c>
      <c r="D815" s="18"/>
      <c r="E815" s="17" t="s">
        <v>183</v>
      </c>
      <c r="F815" s="17" t="s">
        <v>215</v>
      </c>
      <c r="G815">
        <v>0.28893694152065386</v>
      </c>
    </row>
    <row r="816" spans="1:7" ht="50" customHeight="1">
      <c r="A816" s="16" t="s">
        <v>2982</v>
      </c>
      <c r="B816" s="17" t="s">
        <v>2983</v>
      </c>
      <c r="C816" s="17" t="s">
        <v>2984</v>
      </c>
      <c r="D816" s="18"/>
      <c r="E816" s="17" t="s">
        <v>242</v>
      </c>
      <c r="F816" s="17" t="s">
        <v>618</v>
      </c>
      <c r="G816">
        <v>0.30992463510032764</v>
      </c>
    </row>
    <row r="817" spans="1:7" ht="50" customHeight="1">
      <c r="A817" s="16" t="s">
        <v>2985</v>
      </c>
      <c r="B817" s="17" t="s">
        <v>2986</v>
      </c>
      <c r="C817" s="17" t="s">
        <v>2987</v>
      </c>
      <c r="D817" s="18"/>
      <c r="E817" s="17" t="s">
        <v>289</v>
      </c>
      <c r="F817" s="17" t="s">
        <v>834</v>
      </c>
      <c r="G817">
        <v>0.13172003688746142</v>
      </c>
    </row>
    <row r="818" spans="1:7" ht="50" customHeight="1">
      <c r="A818" s="16" t="s">
        <v>2988</v>
      </c>
      <c r="B818" s="17" t="s">
        <v>2989</v>
      </c>
      <c r="C818" s="17" t="s">
        <v>2990</v>
      </c>
      <c r="D818" s="18"/>
      <c r="E818" s="17" t="s">
        <v>2991</v>
      </c>
      <c r="F818" s="17" t="s">
        <v>633</v>
      </c>
      <c r="G818">
        <v>0.43333227334880919</v>
      </c>
    </row>
    <row r="819" spans="1:7" ht="50" customHeight="1">
      <c r="A819" s="16" t="s">
        <v>2992</v>
      </c>
      <c r="B819" s="17" t="s">
        <v>2993</v>
      </c>
      <c r="C819" s="17" t="s">
        <v>2994</v>
      </c>
      <c r="D819" s="18"/>
      <c r="E819" s="17" t="s">
        <v>234</v>
      </c>
      <c r="F819" s="17" t="s">
        <v>1388</v>
      </c>
      <c r="G819">
        <v>0.24016917353006648</v>
      </c>
    </row>
    <row r="820" spans="1:7" ht="50" customHeight="1">
      <c r="A820" s="16" t="s">
        <v>2995</v>
      </c>
      <c r="B820" s="17" t="s">
        <v>2996</v>
      </c>
      <c r="C820" s="17" t="s">
        <v>2997</v>
      </c>
      <c r="D820" s="18"/>
      <c r="E820" s="17" t="s">
        <v>183</v>
      </c>
      <c r="F820" s="17" t="s">
        <v>215</v>
      </c>
      <c r="G820">
        <v>0.58207778166438773</v>
      </c>
    </row>
    <row r="821" spans="1:7" ht="50" customHeight="1">
      <c r="A821" s="16" t="s">
        <v>2998</v>
      </c>
      <c r="B821" s="17" t="s">
        <v>2999</v>
      </c>
      <c r="C821" s="17" t="s">
        <v>3000</v>
      </c>
      <c r="D821" s="18"/>
      <c r="E821" s="17" t="s">
        <v>3001</v>
      </c>
      <c r="F821" s="17" t="s">
        <v>3002</v>
      </c>
      <c r="G821">
        <v>0.19918593188539446</v>
      </c>
    </row>
    <row r="822" spans="1:7" ht="50" customHeight="1">
      <c r="A822" s="16" t="s">
        <v>3003</v>
      </c>
      <c r="B822" s="17" t="s">
        <v>3004</v>
      </c>
      <c r="C822" s="17" t="s">
        <v>3005</v>
      </c>
      <c r="D822" s="18"/>
      <c r="E822" s="17" t="s">
        <v>183</v>
      </c>
      <c r="F822" s="17" t="s">
        <v>215</v>
      </c>
      <c r="G822">
        <v>1.8539129328711743E-2</v>
      </c>
    </row>
    <row r="823" spans="1:7" ht="50" customHeight="1">
      <c r="A823" s="16" t="s">
        <v>3006</v>
      </c>
      <c r="B823" s="17" t="s">
        <v>3007</v>
      </c>
      <c r="C823" s="17" t="s">
        <v>3008</v>
      </c>
      <c r="D823" s="18"/>
      <c r="E823" s="17" t="s">
        <v>193</v>
      </c>
      <c r="F823" s="17" t="s">
        <v>361</v>
      </c>
      <c r="G823">
        <v>0.32900435653639454</v>
      </c>
    </row>
    <row r="824" spans="1:7" ht="50" customHeight="1">
      <c r="A824" s="16" t="s">
        <v>3009</v>
      </c>
      <c r="B824" s="17" t="s">
        <v>3010</v>
      </c>
      <c r="C824" s="17" t="s">
        <v>3011</v>
      </c>
      <c r="D824" s="18"/>
      <c r="E824" s="17" t="s">
        <v>183</v>
      </c>
      <c r="F824" s="17" t="s">
        <v>215</v>
      </c>
      <c r="G824">
        <v>0.25531847235030369</v>
      </c>
    </row>
    <row r="825" spans="1:7" ht="47.25" customHeight="1">
      <c r="A825" s="16" t="s">
        <v>3012</v>
      </c>
      <c r="B825" s="17" t="s">
        <v>3013</v>
      </c>
      <c r="C825" s="17" t="s">
        <v>3014</v>
      </c>
      <c r="D825" s="18"/>
      <c r="E825" s="17" t="s">
        <v>234</v>
      </c>
      <c r="F825" s="17" t="s">
        <v>202</v>
      </c>
      <c r="G825">
        <v>0.2486787292905524</v>
      </c>
    </row>
    <row r="826" spans="1:7" ht="50" customHeight="1">
      <c r="A826" s="16" t="s">
        <v>3015</v>
      </c>
      <c r="B826" s="17" t="s">
        <v>3016</v>
      </c>
      <c r="C826" s="17" t="s">
        <v>3017</v>
      </c>
      <c r="D826" s="18"/>
      <c r="E826" s="17" t="s">
        <v>234</v>
      </c>
      <c r="F826" s="17" t="s">
        <v>202</v>
      </c>
      <c r="G826">
        <v>0.19437784208350559</v>
      </c>
    </row>
    <row r="827" spans="1:7" ht="50" customHeight="1">
      <c r="A827" s="16" t="s">
        <v>3018</v>
      </c>
      <c r="B827" s="17" t="s">
        <v>3019</v>
      </c>
      <c r="C827" s="17" t="s">
        <v>3020</v>
      </c>
      <c r="D827" s="18"/>
      <c r="E827" s="17" t="s">
        <v>3021</v>
      </c>
      <c r="F827" s="17" t="s">
        <v>3022</v>
      </c>
      <c r="G827">
        <v>0.8736540846503642</v>
      </c>
    </row>
    <row r="828" spans="1:7" ht="50" customHeight="1">
      <c r="A828" s="16" t="s">
        <v>3023</v>
      </c>
      <c r="B828" s="17" t="s">
        <v>3024</v>
      </c>
      <c r="C828" s="17" t="s">
        <v>3025</v>
      </c>
      <c r="D828" s="18"/>
      <c r="E828" s="17" t="s">
        <v>193</v>
      </c>
      <c r="F828" s="17" t="s">
        <v>361</v>
      </c>
      <c r="G828">
        <v>0.23963494132985663</v>
      </c>
    </row>
    <row r="829" spans="1:7" ht="50" customHeight="1">
      <c r="A829" s="16" t="s">
        <v>3026</v>
      </c>
      <c r="B829" s="17" t="s">
        <v>3027</v>
      </c>
      <c r="C829" s="17" t="s">
        <v>3028</v>
      </c>
      <c r="D829" s="18"/>
      <c r="E829" s="17" t="s">
        <v>242</v>
      </c>
      <c r="F829" s="17" t="s">
        <v>454</v>
      </c>
      <c r="G829">
        <v>0.5141921327948612</v>
      </c>
    </row>
    <row r="830" spans="1:7" ht="50" customHeight="1">
      <c r="A830" s="16" t="s">
        <v>3029</v>
      </c>
      <c r="B830" s="17" t="s">
        <v>3030</v>
      </c>
      <c r="C830" s="17" t="s">
        <v>3031</v>
      </c>
      <c r="D830" s="18"/>
      <c r="E830" s="17" t="s">
        <v>242</v>
      </c>
      <c r="F830" s="17" t="s">
        <v>798</v>
      </c>
      <c r="G830">
        <v>4.7158711482812386E-2</v>
      </c>
    </row>
    <row r="831" spans="1:7" ht="50" customHeight="1">
      <c r="A831" s="16" t="s">
        <v>3032</v>
      </c>
      <c r="B831" s="17" t="s">
        <v>3033</v>
      </c>
      <c r="C831" s="17" t="s">
        <v>3034</v>
      </c>
      <c r="D831" s="18"/>
      <c r="E831" s="17" t="s">
        <v>242</v>
      </c>
      <c r="F831" s="17" t="s">
        <v>361</v>
      </c>
      <c r="G831">
        <v>0.49076223487137088</v>
      </c>
    </row>
    <row r="832" spans="1:7" ht="50" customHeight="1">
      <c r="A832" s="16" t="s">
        <v>3035</v>
      </c>
      <c r="B832" s="17" t="s">
        <v>3036</v>
      </c>
      <c r="C832" s="17" t="s">
        <v>3037</v>
      </c>
      <c r="D832" s="18"/>
      <c r="E832" s="17" t="s">
        <v>178</v>
      </c>
      <c r="F832" s="17" t="s">
        <v>2133</v>
      </c>
      <c r="G832">
        <v>0.3836868381721627</v>
      </c>
    </row>
    <row r="833" spans="1:7" ht="50" customHeight="1">
      <c r="A833" s="16" t="s">
        <v>3038</v>
      </c>
      <c r="B833" s="17" t="s">
        <v>3039</v>
      </c>
      <c r="C833" s="17" t="s">
        <v>3040</v>
      </c>
      <c r="D833" s="18"/>
      <c r="E833" s="17" t="s">
        <v>183</v>
      </c>
      <c r="F833" s="17" t="s">
        <v>215</v>
      </c>
      <c r="G833">
        <v>0.20002543962858141</v>
      </c>
    </row>
    <row r="834" spans="1:7" ht="50" customHeight="1">
      <c r="A834" s="16" t="s">
        <v>3041</v>
      </c>
      <c r="B834" s="17" t="s">
        <v>3042</v>
      </c>
      <c r="C834" s="17" t="s">
        <v>3043</v>
      </c>
      <c r="D834" s="18"/>
      <c r="E834" s="17" t="s">
        <v>242</v>
      </c>
      <c r="F834" s="17" t="s">
        <v>3044</v>
      </c>
      <c r="G834">
        <v>0.55521353388240535</v>
      </c>
    </row>
    <row r="835" spans="1:7" ht="50" customHeight="1">
      <c r="A835" s="16" t="s">
        <v>3045</v>
      </c>
      <c r="B835" s="17" t="s">
        <v>3046</v>
      </c>
      <c r="C835" s="17" t="s">
        <v>3047</v>
      </c>
      <c r="D835" s="18"/>
      <c r="E835" s="17" t="s">
        <v>183</v>
      </c>
      <c r="F835" s="17" t="s">
        <v>215</v>
      </c>
      <c r="G835">
        <v>0.44733678888288231</v>
      </c>
    </row>
    <row r="836" spans="1:7" ht="50" customHeight="1">
      <c r="A836" s="16" t="s">
        <v>3048</v>
      </c>
      <c r="B836" s="17" t="s">
        <v>3049</v>
      </c>
      <c r="C836" s="17" t="s">
        <v>3050</v>
      </c>
      <c r="D836" s="18"/>
      <c r="E836" s="17" t="s">
        <v>242</v>
      </c>
      <c r="F836" s="17"/>
      <c r="G836">
        <v>0.49125830762870865</v>
      </c>
    </row>
    <row r="837" spans="1:7" ht="50" customHeight="1">
      <c r="A837" s="16" t="s">
        <v>3051</v>
      </c>
      <c r="B837" s="17" t="s">
        <v>3052</v>
      </c>
      <c r="C837" s="17" t="s">
        <v>3053</v>
      </c>
      <c r="D837" s="18"/>
      <c r="E837" s="17" t="s">
        <v>289</v>
      </c>
      <c r="F837" s="17" t="s">
        <v>834</v>
      </c>
      <c r="G837">
        <v>0.64412503577447755</v>
      </c>
    </row>
    <row r="838" spans="1:7" ht="50" customHeight="1">
      <c r="A838" s="16" t="s">
        <v>3054</v>
      </c>
      <c r="B838" s="17" t="s">
        <v>3055</v>
      </c>
      <c r="C838" s="17" t="s">
        <v>3056</v>
      </c>
      <c r="D838" s="18"/>
      <c r="E838" s="17" t="s">
        <v>183</v>
      </c>
      <c r="F838" s="17" t="s">
        <v>277</v>
      </c>
      <c r="G838">
        <v>8.3333863325595406E-2</v>
      </c>
    </row>
    <row r="839" spans="1:7" ht="50" customHeight="1">
      <c r="A839" s="16" t="s">
        <v>3057</v>
      </c>
      <c r="B839" s="17" t="s">
        <v>3058</v>
      </c>
      <c r="C839" s="17" t="s">
        <v>3059</v>
      </c>
      <c r="D839" s="18"/>
      <c r="E839" s="17" t="s">
        <v>342</v>
      </c>
      <c r="F839" s="17" t="s">
        <v>1842</v>
      </c>
      <c r="G839">
        <v>0.14110725983400643</v>
      </c>
    </row>
    <row r="840" spans="1:7" ht="50" customHeight="1">
      <c r="A840" s="16" t="s">
        <v>3060</v>
      </c>
      <c r="B840" s="17" t="s">
        <v>3061</v>
      </c>
      <c r="C840" s="17" t="s">
        <v>3062</v>
      </c>
      <c r="D840" s="18"/>
      <c r="E840" s="17" t="s">
        <v>183</v>
      </c>
      <c r="F840" s="17" t="s">
        <v>247</v>
      </c>
      <c r="G840">
        <v>0.13484911120297649</v>
      </c>
    </row>
    <row r="841" spans="1:7" ht="50" customHeight="1">
      <c r="A841" s="16" t="s">
        <v>3063</v>
      </c>
      <c r="B841" s="17" t="s">
        <v>3064</v>
      </c>
      <c r="C841" s="17" t="s">
        <v>3065</v>
      </c>
      <c r="D841" s="18"/>
      <c r="E841" s="17" t="s">
        <v>242</v>
      </c>
      <c r="F841" s="17" t="s">
        <v>3066</v>
      </c>
      <c r="G841">
        <v>0.45672401182942735</v>
      </c>
    </row>
    <row r="842" spans="1:7" ht="50" customHeight="1">
      <c r="A842" s="16" t="s">
        <v>3067</v>
      </c>
      <c r="B842" s="17" t="s">
        <v>3068</v>
      </c>
      <c r="C842" s="17" t="s">
        <v>3069</v>
      </c>
      <c r="D842" s="18"/>
      <c r="E842" s="17" t="s">
        <v>242</v>
      </c>
      <c r="F842" s="17" t="s">
        <v>532</v>
      </c>
      <c r="G842">
        <v>1.15645371577575</v>
      </c>
    </row>
    <row r="843" spans="1:7" ht="50" customHeight="1">
      <c r="A843" s="16" t="s">
        <v>3070</v>
      </c>
      <c r="B843" s="17" t="s">
        <v>3071</v>
      </c>
      <c r="C843" s="17" t="s">
        <v>3072</v>
      </c>
      <c r="D843" s="18"/>
      <c r="E843" s="17" t="s">
        <v>3073</v>
      </c>
      <c r="F843" s="17" t="s">
        <v>569</v>
      </c>
      <c r="G843">
        <v>0.53548510191751209</v>
      </c>
    </row>
    <row r="844" spans="1:7" ht="50" customHeight="1">
      <c r="A844" s="16" t="s">
        <v>3074</v>
      </c>
      <c r="B844" s="17" t="s">
        <v>3075</v>
      </c>
      <c r="C844" s="17" t="s">
        <v>3076</v>
      </c>
      <c r="D844" s="18"/>
      <c r="E844" s="17" t="s">
        <v>183</v>
      </c>
      <c r="F844" s="17" t="s">
        <v>215</v>
      </c>
      <c r="G844">
        <v>0.36334785512131529</v>
      </c>
    </row>
    <row r="845" spans="1:7" ht="50" customHeight="1">
      <c r="A845" s="16" t="s">
        <v>3077</v>
      </c>
      <c r="B845" s="17" t="s">
        <v>3078</v>
      </c>
      <c r="C845" s="17" t="s">
        <v>3079</v>
      </c>
      <c r="D845" s="18"/>
      <c r="E845" s="17" t="s">
        <v>242</v>
      </c>
      <c r="F845" s="17" t="s">
        <v>3080</v>
      </c>
      <c r="G845">
        <v>0.78779533818806236</v>
      </c>
    </row>
    <row r="846" spans="1:7" ht="50" customHeight="1">
      <c r="A846" s="16" t="s">
        <v>3081</v>
      </c>
      <c r="B846" s="17" t="s">
        <v>3082</v>
      </c>
      <c r="C846" s="17" t="s">
        <v>3083</v>
      </c>
      <c r="D846" s="18"/>
      <c r="E846" s="17" t="s">
        <v>1742</v>
      </c>
      <c r="F846" s="17" t="s">
        <v>3084</v>
      </c>
      <c r="G846">
        <v>0.45248831367062042</v>
      </c>
    </row>
    <row r="847" spans="1:7" ht="50" customHeight="1">
      <c r="A847" s="16" t="s">
        <v>3085</v>
      </c>
      <c r="B847" s="17" t="s">
        <v>3086</v>
      </c>
      <c r="C847" s="17" t="s">
        <v>3087</v>
      </c>
      <c r="D847" s="18"/>
      <c r="E847" s="17" t="s">
        <v>188</v>
      </c>
      <c r="F847" s="17" t="s">
        <v>269</v>
      </c>
      <c r="G847">
        <v>0.7522688968741057</v>
      </c>
    </row>
    <row r="848" spans="1:7" ht="50" customHeight="1">
      <c r="A848" s="16" t="s">
        <v>3088</v>
      </c>
      <c r="B848" s="17" t="s">
        <v>3089</v>
      </c>
      <c r="C848" s="17" t="s">
        <v>3090</v>
      </c>
      <c r="D848" s="18"/>
      <c r="E848" s="17" t="s">
        <v>1478</v>
      </c>
      <c r="F848" s="17" t="s">
        <v>1793</v>
      </c>
      <c r="G848">
        <v>0.52586892231373417</v>
      </c>
    </row>
    <row r="849" spans="1:7" ht="48.5" customHeight="1">
      <c r="A849" s="16" t="s">
        <v>3091</v>
      </c>
      <c r="B849" s="17" t="s">
        <v>3092</v>
      </c>
      <c r="C849" s="17" t="s">
        <v>3093</v>
      </c>
      <c r="D849" s="18"/>
      <c r="E849" s="17" t="s">
        <v>342</v>
      </c>
      <c r="F849" s="17" t="s">
        <v>1842</v>
      </c>
      <c r="G849">
        <v>-2.4733678888288285E-2</v>
      </c>
    </row>
    <row r="850" spans="1:7" ht="50" customHeight="1">
      <c r="A850" s="16" t="s">
        <v>3094</v>
      </c>
      <c r="B850" s="17" t="s">
        <v>3095</v>
      </c>
      <c r="C850" s="17" t="s">
        <v>3096</v>
      </c>
      <c r="D850" s="18"/>
      <c r="E850" s="17" t="s">
        <v>214</v>
      </c>
      <c r="F850" s="17" t="s">
        <v>215</v>
      </c>
      <c r="G850">
        <v>0.17823639774859279</v>
      </c>
    </row>
    <row r="851" spans="1:7" ht="50" customHeight="1">
      <c r="A851" s="16" t="s">
        <v>3097</v>
      </c>
      <c r="B851" s="17" t="s">
        <v>3098</v>
      </c>
      <c r="C851" s="17" t="s">
        <v>3099</v>
      </c>
      <c r="D851" s="18"/>
      <c r="E851" s="17" t="s">
        <v>188</v>
      </c>
      <c r="F851" s="17"/>
      <c r="G851">
        <v>1.2816166883963496</v>
      </c>
    </row>
    <row r="852" spans="1:7" ht="50" customHeight="1">
      <c r="A852" s="16" t="s">
        <v>3100</v>
      </c>
      <c r="B852" s="17" t="s">
        <v>3101</v>
      </c>
      <c r="C852" s="17" t="s">
        <v>3102</v>
      </c>
      <c r="D852" s="18"/>
      <c r="E852" s="17" t="s">
        <v>242</v>
      </c>
      <c r="F852" s="17" t="s">
        <v>1111</v>
      </c>
      <c r="G852">
        <v>-0.27757814735904862</v>
      </c>
    </row>
    <row r="853" spans="1:7" ht="50" customHeight="1">
      <c r="A853" s="16" t="s">
        <v>3103</v>
      </c>
      <c r="B853" s="17" t="s">
        <v>3104</v>
      </c>
      <c r="C853" s="17" t="s">
        <v>3105</v>
      </c>
      <c r="D853" s="18"/>
      <c r="E853" s="17" t="s">
        <v>234</v>
      </c>
      <c r="F853" s="17" t="s">
        <v>406</v>
      </c>
      <c r="G853">
        <v>1.2630711991604924</v>
      </c>
    </row>
    <row r="854" spans="1:7" ht="50" customHeight="1">
      <c r="A854" s="16" t="s">
        <v>3106</v>
      </c>
      <c r="B854" s="17" t="s">
        <v>3107</v>
      </c>
      <c r="C854" s="17" t="s">
        <v>3108</v>
      </c>
      <c r="D854" s="18"/>
      <c r="E854" s="17" t="s">
        <v>188</v>
      </c>
      <c r="F854" s="17"/>
      <c r="G854">
        <v>-4.2210703723725644E-2</v>
      </c>
    </row>
    <row r="855" spans="1:7" ht="50" customHeight="1">
      <c r="A855" s="16" t="s">
        <v>3109</v>
      </c>
      <c r="B855" s="17" t="s">
        <v>3110</v>
      </c>
      <c r="C855" s="17" t="s">
        <v>3111</v>
      </c>
      <c r="D855" s="18"/>
      <c r="E855" s="17" t="s">
        <v>183</v>
      </c>
      <c r="F855" s="17" t="s">
        <v>215</v>
      </c>
      <c r="G855">
        <v>8.1960123382198602E-2</v>
      </c>
    </row>
    <row r="856" spans="1:7" ht="50" customHeight="1">
      <c r="A856" s="16" t="s">
        <v>3112</v>
      </c>
      <c r="B856" s="17" t="s">
        <v>3113</v>
      </c>
      <c r="C856" s="17" t="s">
        <v>3114</v>
      </c>
      <c r="D856" s="18"/>
      <c r="E856" s="17" t="s">
        <v>183</v>
      </c>
      <c r="F856" s="17" t="s">
        <v>198</v>
      </c>
      <c r="G856">
        <v>0.54056030781950581</v>
      </c>
    </row>
    <row r="857" spans="1:7" ht="50" customHeight="1">
      <c r="A857" s="16" t="s">
        <v>3115</v>
      </c>
      <c r="B857" s="17" t="s">
        <v>3116</v>
      </c>
      <c r="C857" s="17" t="s">
        <v>3117</v>
      </c>
      <c r="D857" s="18"/>
      <c r="E857" s="17" t="s">
        <v>183</v>
      </c>
      <c r="F857" s="17" t="s">
        <v>198</v>
      </c>
      <c r="G857">
        <v>0.18121283429261925</v>
      </c>
    </row>
    <row r="858" spans="1:7" ht="50" customHeight="1">
      <c r="A858" s="16" t="s">
        <v>3118</v>
      </c>
      <c r="B858" s="17" t="s">
        <v>3119</v>
      </c>
      <c r="C858" s="17" t="s">
        <v>3120</v>
      </c>
      <c r="D858" s="18"/>
      <c r="E858" s="17" t="s">
        <v>1478</v>
      </c>
      <c r="F858" s="17" t="s">
        <v>1793</v>
      </c>
      <c r="G858">
        <v>0.81305688936941534</v>
      </c>
    </row>
    <row r="859" spans="1:7" ht="50" customHeight="1">
      <c r="A859" s="16" t="s">
        <v>3121</v>
      </c>
      <c r="B859" s="17" t="s">
        <v>3122</v>
      </c>
      <c r="C859" s="17" t="s">
        <v>3123</v>
      </c>
      <c r="D859" s="18"/>
      <c r="E859" s="17" t="s">
        <v>234</v>
      </c>
      <c r="F859" s="17" t="s">
        <v>322</v>
      </c>
      <c r="G859">
        <v>0.81893344357172404</v>
      </c>
    </row>
    <row r="860" spans="1:7" ht="50" customHeight="1">
      <c r="A860" s="16" t="s">
        <v>3124</v>
      </c>
      <c r="B860" s="17" t="s">
        <v>3125</v>
      </c>
      <c r="C860" s="17" t="s">
        <v>3126</v>
      </c>
      <c r="D860" s="18"/>
      <c r="E860" s="17" t="s">
        <v>234</v>
      </c>
      <c r="F860" s="17" t="s">
        <v>3127</v>
      </c>
      <c r="G860">
        <v>-6.6632747161891451E-2</v>
      </c>
    </row>
    <row r="861" spans="1:7" ht="50" customHeight="1">
      <c r="A861" s="16" t="s">
        <v>3128</v>
      </c>
      <c r="B861" s="17" t="s">
        <v>3129</v>
      </c>
      <c r="C861" s="17" t="s">
        <v>3130</v>
      </c>
      <c r="D861" s="18"/>
      <c r="E861" s="17" t="s">
        <v>242</v>
      </c>
      <c r="F861" s="17" t="s">
        <v>532</v>
      </c>
      <c r="G861">
        <v>0.31809075587496421</v>
      </c>
    </row>
    <row r="862" spans="1:7" ht="50" customHeight="1">
      <c r="A862" s="16" t="s">
        <v>3131</v>
      </c>
      <c r="B862" s="17" t="s">
        <v>3132</v>
      </c>
      <c r="C862" s="17" t="s">
        <v>3133</v>
      </c>
      <c r="D862" s="18"/>
      <c r="E862" s="17" t="s">
        <v>242</v>
      </c>
      <c r="F862" s="17" t="s">
        <v>798</v>
      </c>
      <c r="G862">
        <v>0.12595796101376922</v>
      </c>
    </row>
    <row r="863" spans="1:7" ht="50" customHeight="1">
      <c r="A863" s="16" t="s">
        <v>3134</v>
      </c>
      <c r="B863" s="17" t="s">
        <v>3135</v>
      </c>
      <c r="C863" s="17" t="s">
        <v>3136</v>
      </c>
      <c r="D863" s="18"/>
      <c r="E863" s="17" t="s">
        <v>188</v>
      </c>
      <c r="F863" s="17" t="s">
        <v>269</v>
      </c>
      <c r="G863">
        <v>-0.28467580373326556</v>
      </c>
    </row>
    <row r="864" spans="1:7" ht="50" customHeight="1">
      <c r="A864" s="16" t="s">
        <v>3137</v>
      </c>
      <c r="B864" s="17" t="s">
        <v>3138</v>
      </c>
      <c r="C864" s="17" t="s">
        <v>3139</v>
      </c>
      <c r="D864" s="18"/>
      <c r="E864" s="17" t="s">
        <v>966</v>
      </c>
      <c r="F864" s="17"/>
      <c r="G864">
        <v>-0.21774414093554237</v>
      </c>
    </row>
    <row r="865" spans="1:7" ht="50" customHeight="1">
      <c r="A865" s="16" t="s">
        <v>3140</v>
      </c>
      <c r="B865" s="17" t="s">
        <v>3141</v>
      </c>
      <c r="C865" s="17" t="s">
        <v>3142</v>
      </c>
      <c r="D865" s="18"/>
      <c r="E865" s="17" t="s">
        <v>966</v>
      </c>
      <c r="F865" s="17" t="s">
        <v>1981</v>
      </c>
      <c r="G865">
        <v>0.18067860209240952</v>
      </c>
    </row>
    <row r="866" spans="1:7" ht="50" customHeight="1">
      <c r="A866" s="16" t="s">
        <v>3143</v>
      </c>
      <c r="B866" s="17" t="s">
        <v>3144</v>
      </c>
      <c r="C866" s="17" t="s">
        <v>3145</v>
      </c>
      <c r="D866" s="18"/>
      <c r="E866" s="17" t="s">
        <v>234</v>
      </c>
      <c r="F866" s="17" t="s">
        <v>3146</v>
      </c>
      <c r="G866">
        <v>-7.3501446878875651E-2</v>
      </c>
    </row>
    <row r="867" spans="1:7" ht="50" customHeight="1">
      <c r="A867" s="16" t="s">
        <v>3147</v>
      </c>
      <c r="B867" s="17" t="s">
        <v>3148</v>
      </c>
      <c r="C867" s="17" t="s">
        <v>3149</v>
      </c>
      <c r="D867" s="18"/>
      <c r="E867" s="17" t="s">
        <v>173</v>
      </c>
      <c r="F867" s="17" t="s">
        <v>174</v>
      </c>
      <c r="G867">
        <v>0.24711419213279487</v>
      </c>
    </row>
    <row r="868" spans="1:7" ht="50" customHeight="1">
      <c r="A868" s="16" t="s">
        <v>3150</v>
      </c>
      <c r="B868" s="17" t="s">
        <v>3151</v>
      </c>
      <c r="C868" s="17" t="s">
        <v>3152</v>
      </c>
      <c r="D868" s="18"/>
      <c r="E868" s="17" t="s">
        <v>3153</v>
      </c>
      <c r="F868" s="17" t="s">
        <v>727</v>
      </c>
      <c r="G868">
        <v>0.29321079912233289</v>
      </c>
    </row>
    <row r="869" spans="1:7" ht="50" customHeight="1">
      <c r="A869" s="16" t="s">
        <v>3154</v>
      </c>
      <c r="B869" s="17" t="s">
        <v>3155</v>
      </c>
      <c r="C869" s="17" t="s">
        <v>3156</v>
      </c>
      <c r="D869" s="18"/>
      <c r="E869" s="17" t="s">
        <v>242</v>
      </c>
      <c r="F869" s="17" t="s">
        <v>2073</v>
      </c>
      <c r="G869">
        <v>0.15946195185550288</v>
      </c>
    </row>
    <row r="870" spans="1:7" ht="50" customHeight="1">
      <c r="A870" s="16" t="s">
        <v>3157</v>
      </c>
      <c r="B870" s="17" t="s">
        <v>3158</v>
      </c>
      <c r="C870" s="17" t="s">
        <v>3159</v>
      </c>
      <c r="D870" s="18"/>
      <c r="E870" s="17" t="s">
        <v>183</v>
      </c>
      <c r="F870" s="17" t="s">
        <v>215</v>
      </c>
      <c r="G870">
        <v>3.4337138677775297E-2</v>
      </c>
    </row>
    <row r="871" spans="1:7" ht="50" customHeight="1">
      <c r="A871" s="16" t="s">
        <v>3160</v>
      </c>
      <c r="B871" s="17" t="s">
        <v>3161</v>
      </c>
      <c r="C871" s="17" t="s">
        <v>3162</v>
      </c>
      <c r="D871" s="18"/>
      <c r="E871" s="17" t="s">
        <v>966</v>
      </c>
      <c r="F871" s="17" t="s">
        <v>3163</v>
      </c>
      <c r="G871">
        <v>0.18617356186599676</v>
      </c>
    </row>
    <row r="872" spans="1:7" ht="50" customHeight="1">
      <c r="A872" s="16" t="s">
        <v>3164</v>
      </c>
      <c r="B872" s="17" t="s">
        <v>3165</v>
      </c>
      <c r="C872" s="17" t="s">
        <v>3166</v>
      </c>
      <c r="D872" s="18"/>
      <c r="E872" s="17" t="s">
        <v>342</v>
      </c>
      <c r="F872" s="17" t="s">
        <v>1842</v>
      </c>
      <c r="G872">
        <v>7.2382103221292973E-2</v>
      </c>
    </row>
    <row r="873" spans="1:7" ht="50" customHeight="1">
      <c r="A873" s="16" t="s">
        <v>3167</v>
      </c>
      <c r="B873" s="17" t="s">
        <v>3168</v>
      </c>
      <c r="C873" s="17" t="s">
        <v>3169</v>
      </c>
      <c r="D873" s="18"/>
      <c r="E873" s="17" t="s">
        <v>342</v>
      </c>
      <c r="F873" s="17" t="s">
        <v>1842</v>
      </c>
      <c r="G873">
        <v>0.12294336502687062</v>
      </c>
    </row>
    <row r="874" spans="1:7" ht="50" customHeight="1">
      <c r="A874" s="16" t="s">
        <v>3170</v>
      </c>
      <c r="B874" s="17" t="s">
        <v>3171</v>
      </c>
      <c r="C874" s="17" t="s">
        <v>3172</v>
      </c>
      <c r="D874" s="18"/>
      <c r="E874" s="17" t="s">
        <v>3173</v>
      </c>
      <c r="F874" s="17" t="s">
        <v>3174</v>
      </c>
      <c r="G874">
        <v>1.2509937354914662E-2</v>
      </c>
    </row>
    <row r="875" spans="1:7" ht="50" customHeight="1">
      <c r="A875" s="16" t="s">
        <v>3175</v>
      </c>
      <c r="B875" s="17" t="s">
        <v>3176</v>
      </c>
      <c r="C875" s="17" t="s">
        <v>3177</v>
      </c>
      <c r="D875" s="18"/>
      <c r="E875" s="17" t="s">
        <v>303</v>
      </c>
      <c r="F875" s="17" t="s">
        <v>3178</v>
      </c>
      <c r="G875">
        <v>4.5670493210799093E-2</v>
      </c>
    </row>
    <row r="876" spans="1:7" ht="50" customHeight="1">
      <c r="A876" s="16" t="s">
        <v>3179</v>
      </c>
      <c r="B876" s="17" t="s">
        <v>3180</v>
      </c>
      <c r="C876" s="17" t="s">
        <v>3181</v>
      </c>
      <c r="D876" s="18"/>
      <c r="E876" s="17" t="s">
        <v>242</v>
      </c>
      <c r="F876" s="17" t="s">
        <v>532</v>
      </c>
      <c r="G876">
        <v>0.55433586669634616</v>
      </c>
    </row>
    <row r="877" spans="1:7" ht="48.5" customHeight="1">
      <c r="A877" s="16" t="s">
        <v>3182</v>
      </c>
      <c r="B877" s="17" t="s">
        <v>3183</v>
      </c>
      <c r="C877" s="17" t="s">
        <v>3184</v>
      </c>
      <c r="D877" s="18"/>
      <c r="E877" s="17" t="s">
        <v>188</v>
      </c>
      <c r="F877" s="17" t="s">
        <v>174</v>
      </c>
      <c r="G877">
        <v>0.47588005215123874</v>
      </c>
    </row>
    <row r="878" spans="1:7" ht="50" customHeight="1">
      <c r="A878" s="16" t="s">
        <v>3185</v>
      </c>
      <c r="B878" s="17" t="s">
        <v>3186</v>
      </c>
      <c r="C878" s="17" t="s">
        <v>3187</v>
      </c>
      <c r="D878" s="18"/>
      <c r="E878" s="17" t="s">
        <v>242</v>
      </c>
      <c r="F878" s="17" t="s">
        <v>483</v>
      </c>
      <c r="G878">
        <v>0.12790409260024799</v>
      </c>
    </row>
    <row r="879" spans="1:7" ht="50" customHeight="1">
      <c r="A879" s="16" t="s">
        <v>3188</v>
      </c>
      <c r="B879" s="17" t="s">
        <v>3189</v>
      </c>
      <c r="C879" s="17" t="s">
        <v>3190</v>
      </c>
      <c r="D879" s="18"/>
      <c r="E879" s="17" t="s">
        <v>342</v>
      </c>
      <c r="F879" s="17" t="s">
        <v>1842</v>
      </c>
      <c r="G879">
        <v>0.1137087798518141</v>
      </c>
    </row>
    <row r="880" spans="1:7" ht="50" customHeight="1">
      <c r="A880" s="16" t="s">
        <v>3191</v>
      </c>
      <c r="B880" s="17" t="s">
        <v>3192</v>
      </c>
      <c r="C880" s="17" t="s">
        <v>3193</v>
      </c>
      <c r="D880" s="18"/>
      <c r="E880" s="17" t="s">
        <v>183</v>
      </c>
      <c r="F880" s="17" t="s">
        <v>277</v>
      </c>
      <c r="G880">
        <v>0.58917543803860462</v>
      </c>
    </row>
    <row r="881" spans="1:7" ht="50" customHeight="1">
      <c r="A881" s="16" t="s">
        <v>3194</v>
      </c>
      <c r="B881" s="17" t="s">
        <v>3195</v>
      </c>
      <c r="C881" s="17" t="s">
        <v>3196</v>
      </c>
      <c r="D881" s="18"/>
      <c r="E881" s="17" t="s">
        <v>234</v>
      </c>
      <c r="F881" s="17" t="s">
        <v>251</v>
      </c>
      <c r="G881">
        <v>2.6094699017394345E-2</v>
      </c>
    </row>
    <row r="882" spans="1:7" ht="50" customHeight="1">
      <c r="A882" s="16" t="s">
        <v>3197</v>
      </c>
      <c r="B882" s="17" t="s">
        <v>3198</v>
      </c>
      <c r="C882" s="17" t="s">
        <v>3199</v>
      </c>
      <c r="D882" s="18"/>
      <c r="E882" s="17" t="s">
        <v>234</v>
      </c>
      <c r="F882" s="17" t="s">
        <v>3200</v>
      </c>
      <c r="G882">
        <v>0.35290390177490299</v>
      </c>
    </row>
    <row r="883" spans="1:7" ht="50" customHeight="1">
      <c r="A883" s="16" t="s">
        <v>3201</v>
      </c>
      <c r="B883" s="17" t="s">
        <v>3202</v>
      </c>
      <c r="C883" s="17" t="s">
        <v>3203</v>
      </c>
      <c r="D883" s="18"/>
      <c r="E883" s="17" t="s">
        <v>242</v>
      </c>
      <c r="F883" s="17" t="s">
        <v>3204</v>
      </c>
      <c r="G883">
        <v>0.10731606321640774</v>
      </c>
    </row>
    <row r="884" spans="1:7" ht="50" customHeight="1">
      <c r="A884" s="16" t="s">
        <v>3205</v>
      </c>
      <c r="B884" s="17" t="s">
        <v>3206</v>
      </c>
      <c r="C884" s="17" t="s">
        <v>3207</v>
      </c>
      <c r="D884" s="18"/>
      <c r="E884" s="17" t="s">
        <v>342</v>
      </c>
      <c r="F884" s="17" t="s">
        <v>342</v>
      </c>
      <c r="G884">
        <v>0.27117931601302481</v>
      </c>
    </row>
    <row r="885" spans="1:7" ht="50" customHeight="1">
      <c r="A885" s="16" t="s">
        <v>3208</v>
      </c>
      <c r="B885" s="17" t="s">
        <v>3209</v>
      </c>
      <c r="C885" s="17" t="s">
        <v>3210</v>
      </c>
      <c r="D885" s="18"/>
      <c r="E885" s="17" t="s">
        <v>3211</v>
      </c>
      <c r="F885" s="17" t="s">
        <v>3212</v>
      </c>
      <c r="G885">
        <v>8.7251943358701053E-2</v>
      </c>
    </row>
    <row r="886" spans="1:7" ht="50" customHeight="1">
      <c r="A886" s="16" t="s">
        <v>3213</v>
      </c>
      <c r="B886" s="17" t="s">
        <v>3214</v>
      </c>
      <c r="C886" s="17" t="s">
        <v>3215</v>
      </c>
      <c r="D886" s="18"/>
      <c r="E886" s="17" t="s">
        <v>242</v>
      </c>
      <c r="F886" s="17" t="s">
        <v>483</v>
      </c>
      <c r="G886">
        <v>0.34609038264873987</v>
      </c>
    </row>
    <row r="887" spans="1:7" ht="50" customHeight="1">
      <c r="A887" s="16" t="s">
        <v>3216</v>
      </c>
      <c r="B887" s="17" t="s">
        <v>3217</v>
      </c>
      <c r="C887" s="17" t="s">
        <v>3218</v>
      </c>
      <c r="D887" s="18"/>
      <c r="E887" s="17" t="s">
        <v>183</v>
      </c>
      <c r="F887" s="17" t="s">
        <v>3219</v>
      </c>
      <c r="G887">
        <v>0.34435877005314053</v>
      </c>
    </row>
    <row r="888" spans="1:7" ht="50" customHeight="1">
      <c r="A888" s="16" t="s">
        <v>3220</v>
      </c>
      <c r="B888" s="17" t="s">
        <v>3221</v>
      </c>
      <c r="C888" s="17" t="s">
        <v>3222</v>
      </c>
      <c r="D888" s="18"/>
      <c r="E888" s="17" t="s">
        <v>178</v>
      </c>
      <c r="F888" s="17" t="s">
        <v>3223</v>
      </c>
      <c r="G888">
        <v>0.33107052556951871</v>
      </c>
    </row>
    <row r="889" spans="1:7" ht="50" customHeight="1">
      <c r="A889" s="16" t="s">
        <v>3224</v>
      </c>
      <c r="B889" s="17" t="s">
        <v>3225</v>
      </c>
      <c r="C889" s="17" t="s">
        <v>3226</v>
      </c>
      <c r="D889" s="18"/>
      <c r="E889" s="17" t="s">
        <v>281</v>
      </c>
      <c r="F889" s="17" t="s">
        <v>1125</v>
      </c>
      <c r="G889">
        <v>0.65962519370847439</v>
      </c>
    </row>
    <row r="890" spans="1:7" ht="50" customHeight="1">
      <c r="A890" s="16" t="s">
        <v>3227</v>
      </c>
      <c r="B890" s="17" t="s">
        <v>3228</v>
      </c>
      <c r="C890" s="17" t="s">
        <v>3229</v>
      </c>
      <c r="D890" s="18"/>
      <c r="E890" s="17" t="s">
        <v>1742</v>
      </c>
      <c r="F890" s="17" t="s">
        <v>3230</v>
      </c>
      <c r="G890">
        <v>8.8042462152344389E-2</v>
      </c>
    </row>
    <row r="891" spans="1:7" ht="50" customHeight="1">
      <c r="A891" s="16" t="s">
        <v>3231</v>
      </c>
      <c r="B891" s="17" t="s">
        <v>3232</v>
      </c>
      <c r="C891" s="17" t="s">
        <v>3233</v>
      </c>
      <c r="D891" s="18"/>
      <c r="E891" s="17" t="s">
        <v>234</v>
      </c>
      <c r="F891" s="17" t="s">
        <v>1153</v>
      </c>
      <c r="G891">
        <v>5.3598429000746586E-2</v>
      </c>
    </row>
    <row r="892" spans="1:7" ht="50" customHeight="1">
      <c r="A892" s="16" t="s">
        <v>3234</v>
      </c>
      <c r="B892" s="17" t="s">
        <v>3235</v>
      </c>
      <c r="C892" s="17" t="s">
        <v>3236</v>
      </c>
      <c r="D892" s="18"/>
      <c r="E892" s="17" t="s">
        <v>183</v>
      </c>
      <c r="F892" s="17" t="s">
        <v>198</v>
      </c>
      <c r="G892">
        <v>0.14499745904673478</v>
      </c>
    </row>
    <row r="893" spans="1:7" ht="48.5" customHeight="1">
      <c r="A893" s="16" t="s">
        <v>3237</v>
      </c>
      <c r="B893" s="17" t="s">
        <v>3238</v>
      </c>
      <c r="C893" s="17" t="s">
        <v>3239</v>
      </c>
      <c r="D893" s="18"/>
      <c r="E893" s="17" t="s">
        <v>183</v>
      </c>
      <c r="F893" s="17" t="s">
        <v>410</v>
      </c>
      <c r="G893">
        <v>0.10328818174403503</v>
      </c>
    </row>
    <row r="894" spans="1:7" ht="50" customHeight="1">
      <c r="A894" s="16" t="s">
        <v>3240</v>
      </c>
      <c r="B894" s="17" t="s">
        <v>3241</v>
      </c>
      <c r="C894" s="17" t="s">
        <v>3242</v>
      </c>
      <c r="D894" s="18"/>
      <c r="E894" s="17" t="s">
        <v>289</v>
      </c>
      <c r="F894" s="17" t="s">
        <v>834</v>
      </c>
      <c r="G894">
        <v>0.22630796353575214</v>
      </c>
    </row>
    <row r="895" spans="1:7" ht="50" customHeight="1">
      <c r="A895" s="16" t="s">
        <v>3243</v>
      </c>
      <c r="B895" s="17" t="s">
        <v>3244</v>
      </c>
      <c r="C895" s="17" t="s">
        <v>3245</v>
      </c>
      <c r="D895" s="18"/>
      <c r="E895" s="17" t="s">
        <v>183</v>
      </c>
      <c r="F895" s="17" t="s">
        <v>752</v>
      </c>
      <c r="G895">
        <v>0.42871841846049613</v>
      </c>
    </row>
    <row r="896" spans="1:7" ht="50" customHeight="1">
      <c r="A896" s="16" t="s">
        <v>3246</v>
      </c>
      <c r="B896" s="17" t="s">
        <v>3247</v>
      </c>
      <c r="C896" s="17" t="s">
        <v>3248</v>
      </c>
      <c r="D896" s="18"/>
      <c r="E896" s="17" t="s">
        <v>342</v>
      </c>
      <c r="F896" s="17" t="s">
        <v>342</v>
      </c>
      <c r="G896">
        <v>0.2473131771954151</v>
      </c>
    </row>
    <row r="897" spans="1:7" ht="50" customHeight="1">
      <c r="A897" s="16" t="s">
        <v>3249</v>
      </c>
      <c r="B897" s="17" t="s">
        <v>3250</v>
      </c>
      <c r="C897" s="17" t="s">
        <v>3251</v>
      </c>
      <c r="D897" s="18"/>
      <c r="E897" s="17" t="s">
        <v>242</v>
      </c>
      <c r="F897" s="17" t="s">
        <v>3252</v>
      </c>
      <c r="G897">
        <v>6.6096154690725245E-2</v>
      </c>
    </row>
    <row r="898" spans="1:7" ht="50" customHeight="1">
      <c r="A898" s="16" t="s">
        <v>3253</v>
      </c>
      <c r="B898" s="17" t="s">
        <v>3254</v>
      </c>
      <c r="C898" s="17" t="s">
        <v>3255</v>
      </c>
      <c r="D898" s="18"/>
      <c r="E898" s="17" t="s">
        <v>183</v>
      </c>
      <c r="F898" s="17" t="s">
        <v>215</v>
      </c>
      <c r="G898">
        <v>0.19374611798806701</v>
      </c>
    </row>
    <row r="899" spans="1:7" ht="50" customHeight="1">
      <c r="A899" s="16" t="s">
        <v>3256</v>
      </c>
      <c r="B899" s="17" t="s">
        <v>3257</v>
      </c>
      <c r="C899" s="17" t="s">
        <v>3258</v>
      </c>
      <c r="D899" s="18"/>
      <c r="E899" s="17" t="s">
        <v>178</v>
      </c>
      <c r="F899" s="17" t="s">
        <v>3223</v>
      </c>
      <c r="G899">
        <v>0.50701742278325357</v>
      </c>
    </row>
    <row r="900" spans="1:7" ht="50" customHeight="1">
      <c r="A900" s="16" t="s">
        <v>3259</v>
      </c>
      <c r="B900" s="17" t="s">
        <v>3260</v>
      </c>
      <c r="C900" s="17" t="s">
        <v>3261</v>
      </c>
      <c r="D900" s="18"/>
      <c r="E900" s="17" t="s">
        <v>188</v>
      </c>
      <c r="F900" s="17" t="s">
        <v>1632</v>
      </c>
      <c r="G900">
        <v>0.3652886962086469</v>
      </c>
    </row>
    <row r="901" spans="1:7" ht="50" customHeight="1">
      <c r="A901" s="16" t="s">
        <v>3262</v>
      </c>
      <c r="B901" s="17" t="s">
        <v>3263</v>
      </c>
      <c r="C901" s="17" t="s">
        <v>3264</v>
      </c>
      <c r="D901" s="18"/>
      <c r="E901" s="17" t="s">
        <v>3265</v>
      </c>
      <c r="F901" s="17" t="s">
        <v>415</v>
      </c>
      <c r="G901">
        <v>0.32493459398076413</v>
      </c>
    </row>
    <row r="902" spans="1:7" ht="50" customHeight="1">
      <c r="A902" s="16" t="s">
        <v>3266</v>
      </c>
      <c r="B902" s="17" t="s">
        <v>3267</v>
      </c>
      <c r="C902" s="17" t="s">
        <v>3268</v>
      </c>
      <c r="D902" s="18"/>
      <c r="E902" s="17" t="s">
        <v>183</v>
      </c>
      <c r="F902" s="17" t="s">
        <v>1247</v>
      </c>
      <c r="G902">
        <v>0.23379907019932372</v>
      </c>
    </row>
    <row r="903" spans="1:7" ht="50" customHeight="1">
      <c r="A903" s="16" t="s">
        <v>3269</v>
      </c>
      <c r="B903" s="17" t="s">
        <v>3270</v>
      </c>
      <c r="C903" s="17" t="s">
        <v>3271</v>
      </c>
      <c r="D903" s="18"/>
      <c r="E903" s="17" t="s">
        <v>214</v>
      </c>
      <c r="F903" s="17" t="s">
        <v>247</v>
      </c>
      <c r="G903">
        <v>-1.8075274956239118E-2</v>
      </c>
    </row>
    <row r="904" spans="1:7" ht="50" customHeight="1">
      <c r="A904" s="16" t="s">
        <v>3272</v>
      </c>
      <c r="B904" s="17" t="s">
        <v>3273</v>
      </c>
      <c r="C904" s="17" t="s">
        <v>3274</v>
      </c>
      <c r="D904" s="18"/>
      <c r="E904" s="17" t="s">
        <v>183</v>
      </c>
      <c r="F904" s="17" t="s">
        <v>2566</v>
      </c>
      <c r="G904">
        <v>0.67223585065468761</v>
      </c>
    </row>
    <row r="905" spans="1:7" ht="50" customHeight="1">
      <c r="A905" s="16" t="s">
        <v>3275</v>
      </c>
      <c r="B905" s="17" t="s">
        <v>3276</v>
      </c>
      <c r="C905" s="17" t="s">
        <v>3277</v>
      </c>
      <c r="D905" s="18"/>
      <c r="E905" s="17" t="s">
        <v>188</v>
      </c>
      <c r="F905" s="17"/>
      <c r="G905">
        <v>0.30991473690154286</v>
      </c>
    </row>
    <row r="906" spans="1:7" ht="50" customHeight="1">
      <c r="A906" s="16" t="s">
        <v>3278</v>
      </c>
      <c r="B906" s="17" t="s">
        <v>3279</v>
      </c>
      <c r="C906" s="17" t="s">
        <v>3280</v>
      </c>
      <c r="D906" s="18"/>
      <c r="E906" s="17" t="s">
        <v>234</v>
      </c>
      <c r="F906" s="17" t="s">
        <v>251</v>
      </c>
      <c r="G906">
        <v>0.60696158455100424</v>
      </c>
    </row>
    <row r="907" spans="1:7" ht="50" customHeight="1">
      <c r="A907" s="16" t="s">
        <v>3281</v>
      </c>
      <c r="B907" s="17" t="s">
        <v>3282</v>
      </c>
      <c r="C907" s="17" t="s">
        <v>3283</v>
      </c>
      <c r="D907" s="18"/>
      <c r="E907" s="17" t="s">
        <v>242</v>
      </c>
      <c r="F907" s="17" t="s">
        <v>475</v>
      </c>
      <c r="G907">
        <v>0.64163148021507121</v>
      </c>
    </row>
    <row r="908" spans="1:7" ht="50" customHeight="1">
      <c r="A908" s="16" t="s">
        <v>3284</v>
      </c>
      <c r="B908" s="17" t="s">
        <v>3285</v>
      </c>
      <c r="C908" s="17" t="s">
        <v>3286</v>
      </c>
      <c r="D908" s="18"/>
      <c r="E908" s="17" t="s">
        <v>289</v>
      </c>
      <c r="F908" s="17" t="s">
        <v>834</v>
      </c>
      <c r="G908">
        <v>0.50502230392310643</v>
      </c>
    </row>
    <row r="909" spans="1:7" ht="50" customHeight="1">
      <c r="A909" s="16" t="s">
        <v>3287</v>
      </c>
      <c r="B909" s="17" t="s">
        <v>3288</v>
      </c>
      <c r="C909" s="17" t="s">
        <v>3289</v>
      </c>
      <c r="D909" s="18"/>
      <c r="E909" s="17" t="s">
        <v>188</v>
      </c>
      <c r="F909" s="17" t="s">
        <v>269</v>
      </c>
      <c r="G909">
        <v>0.47328862092114266</v>
      </c>
    </row>
    <row r="910" spans="1:7" ht="50" customHeight="1">
      <c r="A910" s="16" t="s">
        <v>3290</v>
      </c>
      <c r="B910" s="17" t="s">
        <v>3291</v>
      </c>
      <c r="C910" s="17" t="s">
        <v>3292</v>
      </c>
      <c r="D910" s="18"/>
      <c r="E910" s="17" t="s">
        <v>289</v>
      </c>
      <c r="F910" s="17" t="s">
        <v>834</v>
      </c>
      <c r="G910">
        <v>1.0143799132938913</v>
      </c>
    </row>
    <row r="911" spans="1:7" ht="50" customHeight="1">
      <c r="A911" s="16" t="s">
        <v>3293</v>
      </c>
      <c r="B911" s="17" t="s">
        <v>3294</v>
      </c>
      <c r="C911" s="17" t="s">
        <v>3295</v>
      </c>
      <c r="D911" s="18"/>
      <c r="E911" s="17" t="s">
        <v>242</v>
      </c>
      <c r="F911" s="17" t="s">
        <v>454</v>
      </c>
      <c r="G911">
        <v>0.16344289756507666</v>
      </c>
    </row>
    <row r="912" spans="1:7" ht="50" customHeight="1">
      <c r="A912" s="16" t="s">
        <v>3296</v>
      </c>
      <c r="B912" s="17" t="s">
        <v>3297</v>
      </c>
      <c r="C912" s="17" t="s">
        <v>3298</v>
      </c>
      <c r="D912" s="18"/>
      <c r="E912" s="17" t="s">
        <v>966</v>
      </c>
      <c r="F912" s="17" t="s">
        <v>3299</v>
      </c>
      <c r="G912">
        <v>0.17334320436165615</v>
      </c>
    </row>
    <row r="913" spans="1:7" ht="50" customHeight="1">
      <c r="A913" s="16" t="s">
        <v>3300</v>
      </c>
      <c r="B913" s="17" t="s">
        <v>3301</v>
      </c>
      <c r="C913" s="17" t="s">
        <v>3302</v>
      </c>
      <c r="D913" s="18"/>
      <c r="E913" s="17" t="s">
        <v>178</v>
      </c>
      <c r="F913" s="17" t="s">
        <v>174</v>
      </c>
      <c r="G913">
        <v>0.14017905878071893</v>
      </c>
    </row>
    <row r="914" spans="1:7" ht="50" customHeight="1">
      <c r="A914" s="16" t="s">
        <v>3303</v>
      </c>
      <c r="B914" s="17" t="s">
        <v>3304</v>
      </c>
      <c r="C914" s="17" t="s">
        <v>3305</v>
      </c>
      <c r="D914" s="18"/>
      <c r="E914" s="17" t="s">
        <v>183</v>
      </c>
      <c r="F914" s="17" t="s">
        <v>1129</v>
      </c>
      <c r="G914">
        <v>0.64603579920822662</v>
      </c>
    </row>
    <row r="915" spans="1:7" ht="50" customHeight="1">
      <c r="A915" s="16" t="s">
        <v>3306</v>
      </c>
      <c r="B915" s="17" t="s">
        <v>3307</v>
      </c>
      <c r="C915" s="17" t="s">
        <v>3308</v>
      </c>
      <c r="D915" s="18"/>
      <c r="E915" s="17" t="s">
        <v>188</v>
      </c>
      <c r="F915" s="17" t="s">
        <v>3309</v>
      </c>
      <c r="G915">
        <v>0.93028377115108329</v>
      </c>
    </row>
    <row r="916" spans="1:7" ht="50" customHeight="1">
      <c r="A916" s="16" t="s">
        <v>3310</v>
      </c>
      <c r="B916" s="17" t="s">
        <v>3311</v>
      </c>
      <c r="C916" s="17" t="s">
        <v>3312</v>
      </c>
      <c r="D916" s="18"/>
      <c r="E916" s="17" t="s">
        <v>183</v>
      </c>
      <c r="F916" s="17" t="s">
        <v>277</v>
      </c>
      <c r="G916">
        <v>0.51228754807420851</v>
      </c>
    </row>
    <row r="917" spans="1:7" ht="50" customHeight="1">
      <c r="A917" s="16" t="s">
        <v>3313</v>
      </c>
      <c r="B917" s="17" t="s">
        <v>3314</v>
      </c>
      <c r="C917" s="17" t="s">
        <v>3315</v>
      </c>
      <c r="D917" s="18"/>
      <c r="E917" s="17" t="s">
        <v>234</v>
      </c>
      <c r="F917" s="17" t="s">
        <v>322</v>
      </c>
      <c r="G917">
        <v>0.50984070418912231</v>
      </c>
    </row>
    <row r="918" spans="1:7" ht="50" customHeight="1">
      <c r="A918" s="16" t="s">
        <v>3316</v>
      </c>
      <c r="B918" s="17" t="s">
        <v>3317</v>
      </c>
      <c r="C918" s="17" t="s">
        <v>3318</v>
      </c>
      <c r="D918" s="18"/>
      <c r="E918" s="17" t="s">
        <v>289</v>
      </c>
      <c r="F918" s="17" t="s">
        <v>834</v>
      </c>
      <c r="G918">
        <v>0.16460985387950239</v>
      </c>
    </row>
    <row r="919" spans="1:7" ht="50" customHeight="1">
      <c r="A919" s="16" t="s">
        <v>3319</v>
      </c>
      <c r="B919" s="17" t="s">
        <v>3320</v>
      </c>
      <c r="C919" s="17" t="s">
        <v>3321</v>
      </c>
      <c r="D919" s="18"/>
      <c r="E919" s="17" t="s">
        <v>234</v>
      </c>
      <c r="F919" s="17" t="s">
        <v>3322</v>
      </c>
      <c r="G919">
        <v>0.48763089046295549</v>
      </c>
    </row>
    <row r="920" spans="1:7" ht="50" customHeight="1">
      <c r="A920" s="16" t="s">
        <v>3323</v>
      </c>
      <c r="B920" s="17" t="s">
        <v>3324</v>
      </c>
      <c r="C920" s="17" t="s">
        <v>3325</v>
      </c>
      <c r="D920" s="18"/>
      <c r="E920" s="17" t="s">
        <v>183</v>
      </c>
      <c r="F920" s="17" t="s">
        <v>215</v>
      </c>
      <c r="G920">
        <v>0.23496602651374945</v>
      </c>
    </row>
    <row r="921" spans="1:7" ht="50" customHeight="1">
      <c r="A921" s="16" t="s">
        <v>3326</v>
      </c>
      <c r="B921" s="17" t="s">
        <v>3327</v>
      </c>
      <c r="C921" s="17" t="s">
        <v>3328</v>
      </c>
      <c r="D921" s="18"/>
      <c r="E921" s="17" t="s">
        <v>966</v>
      </c>
      <c r="F921" s="17" t="s">
        <v>215</v>
      </c>
      <c r="G921">
        <v>2.7887746331302705E-2</v>
      </c>
    </row>
    <row r="922" spans="1:7" ht="50" customHeight="1">
      <c r="A922" s="16" t="s">
        <v>3329</v>
      </c>
      <c r="B922" s="17" t="s">
        <v>3330</v>
      </c>
      <c r="C922" s="17" t="s">
        <v>3331</v>
      </c>
      <c r="D922" s="18"/>
      <c r="E922" s="17" t="s">
        <v>183</v>
      </c>
      <c r="F922" s="17" t="s">
        <v>277</v>
      </c>
      <c r="G922">
        <v>0.5295283865260465</v>
      </c>
    </row>
    <row r="923" spans="1:7" ht="50" customHeight="1">
      <c r="A923" s="16" t="s">
        <v>3332</v>
      </c>
      <c r="B923" s="17" t="s">
        <v>3333</v>
      </c>
      <c r="C923" s="17" t="s">
        <v>3334</v>
      </c>
      <c r="D923" s="18"/>
      <c r="E923" s="17" t="s">
        <v>242</v>
      </c>
      <c r="F923" s="17" t="s">
        <v>483</v>
      </c>
      <c r="G923">
        <v>4.5109762907101798E-3</v>
      </c>
    </row>
    <row r="924" spans="1:7" ht="50" customHeight="1">
      <c r="A924" s="16" t="s">
        <v>3335</v>
      </c>
      <c r="B924" s="17" t="s">
        <v>3336</v>
      </c>
      <c r="C924" s="17" t="s">
        <v>3337</v>
      </c>
      <c r="D924" s="18"/>
      <c r="E924" s="17" t="s">
        <v>234</v>
      </c>
      <c r="F924" s="17"/>
      <c r="G924">
        <v>0.40206664198909586</v>
      </c>
    </row>
    <row r="925" spans="1:7" ht="38.5" customHeight="1">
      <c r="A925" s="16" t="s">
        <v>3338</v>
      </c>
      <c r="B925" s="17" t="s">
        <v>3339</v>
      </c>
      <c r="C925" s="17" t="s">
        <v>3340</v>
      </c>
      <c r="D925" s="18"/>
      <c r="E925" s="17" t="s">
        <v>214</v>
      </c>
      <c r="F925" s="17" t="s">
        <v>752</v>
      </c>
      <c r="G925">
        <v>0.63903406132167218</v>
      </c>
    </row>
    <row r="926" spans="1:7" ht="50" customHeight="1">
      <c r="A926" s="16" t="s">
        <v>3341</v>
      </c>
      <c r="B926" s="17" t="s">
        <v>3342</v>
      </c>
      <c r="C926" s="17" t="s">
        <v>3343</v>
      </c>
      <c r="D926" s="18"/>
      <c r="E926" s="17" t="s">
        <v>178</v>
      </c>
      <c r="F926" s="17" t="s">
        <v>3344</v>
      </c>
      <c r="G926">
        <v>-0.20742334790983066</v>
      </c>
    </row>
    <row r="927" spans="1:7" ht="50" customHeight="1">
      <c r="A927" s="16" t="s">
        <v>3345</v>
      </c>
      <c r="B927" s="17" t="s">
        <v>3346</v>
      </c>
      <c r="C927" s="17" t="s">
        <v>3347</v>
      </c>
      <c r="D927" s="18"/>
      <c r="E927" s="17" t="s">
        <v>242</v>
      </c>
      <c r="F927" s="17" t="s">
        <v>1452</v>
      </c>
      <c r="G927">
        <v>1.1619057776885482</v>
      </c>
    </row>
    <row r="928" spans="1:7" ht="50" customHeight="1">
      <c r="A928" s="16" t="s">
        <v>3348</v>
      </c>
      <c r="B928" s="17" t="s">
        <v>3349</v>
      </c>
      <c r="C928" s="17" t="s">
        <v>3350</v>
      </c>
      <c r="D928" s="18"/>
      <c r="E928" s="17" t="s">
        <v>234</v>
      </c>
      <c r="F928" s="17" t="s">
        <v>322</v>
      </c>
      <c r="G928">
        <v>0.27934801021400468</v>
      </c>
    </row>
    <row r="929" spans="1:7" ht="50" customHeight="1">
      <c r="A929" s="16" t="s">
        <v>3351</v>
      </c>
      <c r="B929" s="17" t="s">
        <v>3352</v>
      </c>
      <c r="C929" s="17" t="s">
        <v>3353</v>
      </c>
      <c r="D929" s="18"/>
      <c r="E929" s="17" t="s">
        <v>173</v>
      </c>
      <c r="F929" s="17" t="s">
        <v>174</v>
      </c>
      <c r="G929">
        <v>0.72764745371386996</v>
      </c>
    </row>
    <row r="930" spans="1:7" ht="50" customHeight="1">
      <c r="A930" s="16" t="s">
        <v>3354</v>
      </c>
      <c r="B930" s="17" t="s">
        <v>3355</v>
      </c>
      <c r="C930" s="17" t="s">
        <v>3356</v>
      </c>
      <c r="D930" s="18"/>
      <c r="E930" s="17" t="s">
        <v>289</v>
      </c>
      <c r="F930" s="17" t="s">
        <v>290</v>
      </c>
      <c r="G930">
        <v>0.44979891962431551</v>
      </c>
    </row>
    <row r="931" spans="1:7" ht="50" customHeight="1">
      <c r="A931" s="16" t="s">
        <v>3357</v>
      </c>
      <c r="B931" s="17" t="s">
        <v>3358</v>
      </c>
      <c r="C931" s="17" t="s">
        <v>3359</v>
      </c>
      <c r="D931" s="18"/>
      <c r="E931" s="17" t="s">
        <v>242</v>
      </c>
      <c r="F931" s="17" t="s">
        <v>454</v>
      </c>
      <c r="G931">
        <v>0.55271693780624775</v>
      </c>
    </row>
    <row r="932" spans="1:7" ht="50" customHeight="1">
      <c r="A932" s="16" t="s">
        <v>3360</v>
      </c>
      <c r="B932" s="17" t="s">
        <v>3361</v>
      </c>
      <c r="C932" s="17" t="s">
        <v>3362</v>
      </c>
      <c r="D932" s="18"/>
      <c r="E932" s="17" t="s">
        <v>242</v>
      </c>
      <c r="F932" s="17" t="s">
        <v>3363</v>
      </c>
      <c r="G932">
        <v>0.39690944795437588</v>
      </c>
    </row>
    <row r="933" spans="1:7" ht="50" customHeight="1">
      <c r="A933" s="16" t="s">
        <v>3364</v>
      </c>
      <c r="B933" s="17" t="s">
        <v>3365</v>
      </c>
      <c r="C933" s="17" t="s">
        <v>3366</v>
      </c>
      <c r="D933" s="18"/>
      <c r="E933" s="17" t="s">
        <v>242</v>
      </c>
      <c r="F933" s="17" t="s">
        <v>174</v>
      </c>
      <c r="G933">
        <v>0.42341064941746298</v>
      </c>
    </row>
    <row r="934" spans="1:7" ht="50" customHeight="1">
      <c r="A934" s="16" t="s">
        <v>3367</v>
      </c>
      <c r="B934" s="17" t="s">
        <v>3368</v>
      </c>
      <c r="C934" s="17" t="s">
        <v>3369</v>
      </c>
      <c r="D934" s="18"/>
      <c r="E934" s="17" t="s">
        <v>242</v>
      </c>
      <c r="F934" s="17" t="s">
        <v>798</v>
      </c>
      <c r="G934">
        <v>0.64972488691189489</v>
      </c>
    </row>
    <row r="935" spans="1:7" ht="50" customHeight="1">
      <c r="A935" s="16" t="s">
        <v>3370</v>
      </c>
      <c r="B935" s="17" t="s">
        <v>3371</v>
      </c>
      <c r="C935" s="17" t="s">
        <v>3372</v>
      </c>
      <c r="D935" s="18"/>
      <c r="E935" s="17" t="s">
        <v>183</v>
      </c>
      <c r="F935" s="17" t="s">
        <v>752</v>
      </c>
      <c r="G935">
        <v>0.56457471971089623</v>
      </c>
    </row>
    <row r="936" spans="1:7" ht="50" customHeight="1">
      <c r="A936" s="16" t="s">
        <v>3373</v>
      </c>
      <c r="B936" s="17" t="s">
        <v>3374</v>
      </c>
      <c r="C936" s="17" t="s">
        <v>3375</v>
      </c>
      <c r="D936" s="18"/>
      <c r="E936" s="17" t="s">
        <v>242</v>
      </c>
      <c r="F936" s="17" t="s">
        <v>532</v>
      </c>
      <c r="G936">
        <v>0.95215479110854584</v>
      </c>
    </row>
    <row r="937" spans="1:7" ht="50" customHeight="1">
      <c r="A937" s="16" t="s">
        <v>3376</v>
      </c>
      <c r="B937" s="17" t="s">
        <v>3377</v>
      </c>
      <c r="C937" s="17" t="s">
        <v>3378</v>
      </c>
      <c r="D937" s="18"/>
      <c r="E937" s="17" t="s">
        <v>183</v>
      </c>
      <c r="F937" s="17" t="s">
        <v>410</v>
      </c>
      <c r="G937">
        <v>0.49881108483019537</v>
      </c>
    </row>
    <row r="938" spans="1:7" ht="50" customHeight="1">
      <c r="A938" s="16" t="s">
        <v>3379</v>
      </c>
      <c r="B938" s="17" t="s">
        <v>3380</v>
      </c>
      <c r="C938" s="17" t="s">
        <v>3381</v>
      </c>
      <c r="D938" s="18"/>
      <c r="E938" s="17" t="s">
        <v>188</v>
      </c>
      <c r="F938" s="17" t="s">
        <v>1632</v>
      </c>
      <c r="G938">
        <v>0.68236201996373669</v>
      </c>
    </row>
    <row r="939" spans="1:7" ht="50" customHeight="1">
      <c r="A939" s="16" t="s">
        <v>3382</v>
      </c>
      <c r="B939" s="17" t="s">
        <v>3383</v>
      </c>
      <c r="C939" s="17" t="s">
        <v>3384</v>
      </c>
      <c r="D939" s="18"/>
      <c r="E939" s="17" t="s">
        <v>242</v>
      </c>
      <c r="F939" s="17" t="s">
        <v>243</v>
      </c>
      <c r="G939">
        <v>0.27475547246045845</v>
      </c>
    </row>
    <row r="940" spans="1:7" ht="50" customHeight="1">
      <c r="A940" s="16" t="s">
        <v>3385</v>
      </c>
      <c r="B940" s="17" t="s">
        <v>3386</v>
      </c>
      <c r="C940" s="17" t="s">
        <v>3387</v>
      </c>
      <c r="D940" s="18"/>
      <c r="E940" s="17" t="s">
        <v>342</v>
      </c>
      <c r="F940" s="17" t="s">
        <v>1842</v>
      </c>
      <c r="G940">
        <v>0.50656569775831461</v>
      </c>
    </row>
    <row r="941" spans="1:7" ht="50" customHeight="1">
      <c r="A941" s="16" t="s">
        <v>3388</v>
      </c>
      <c r="B941" s="17" t="s">
        <v>3389</v>
      </c>
      <c r="C941" s="17" t="s">
        <v>3390</v>
      </c>
      <c r="D941" s="18"/>
      <c r="E941" s="17" t="s">
        <v>183</v>
      </c>
      <c r="F941" s="17"/>
      <c r="G941">
        <v>0.11665171373181338</v>
      </c>
    </row>
    <row r="942" spans="1:7" ht="50" customHeight="1">
      <c r="A942" s="16" t="s">
        <v>3391</v>
      </c>
      <c r="B942" s="17" t="s">
        <v>3392</v>
      </c>
      <c r="C942" s="17" t="s">
        <v>3393</v>
      </c>
      <c r="D942" s="18"/>
      <c r="E942" s="17" t="s">
        <v>173</v>
      </c>
      <c r="F942" s="17" t="s">
        <v>3394</v>
      </c>
      <c r="G942">
        <v>2.4349233635947286E-2</v>
      </c>
    </row>
    <row r="943" spans="1:7" ht="50" customHeight="1">
      <c r="A943" s="16" t="s">
        <v>3395</v>
      </c>
      <c r="B943" s="17" t="s">
        <v>3396</v>
      </c>
      <c r="C943" s="17" t="s">
        <v>3397</v>
      </c>
      <c r="D943" s="18"/>
      <c r="E943" s="17" t="s">
        <v>423</v>
      </c>
      <c r="F943" s="17" t="s">
        <v>3398</v>
      </c>
      <c r="G943">
        <v>0.26274711554749708</v>
      </c>
    </row>
    <row r="944" spans="1:7" ht="50" customHeight="1">
      <c r="A944" s="16" t="s">
        <v>3399</v>
      </c>
      <c r="B944" s="17" t="s">
        <v>3400</v>
      </c>
      <c r="C944" s="17" t="s">
        <v>3401</v>
      </c>
      <c r="D944" s="18"/>
      <c r="E944" s="17" t="s">
        <v>193</v>
      </c>
      <c r="F944" s="17" t="s">
        <v>3402</v>
      </c>
      <c r="G944">
        <v>0.25898274033967217</v>
      </c>
    </row>
    <row r="945" spans="1:7" ht="50" customHeight="1">
      <c r="A945" s="16" t="s">
        <v>3403</v>
      </c>
      <c r="B945" s="17" t="s">
        <v>3404</v>
      </c>
      <c r="C945" s="17" t="s">
        <v>3405</v>
      </c>
      <c r="D945" s="18"/>
      <c r="E945" s="17" t="s">
        <v>234</v>
      </c>
      <c r="F945" s="17" t="s">
        <v>322</v>
      </c>
      <c r="G945">
        <v>0.56416063843803532</v>
      </c>
    </row>
    <row r="946" spans="1:7" ht="50" customHeight="1">
      <c r="A946" s="16" t="s">
        <v>3406</v>
      </c>
      <c r="B946" s="17" t="s">
        <v>3407</v>
      </c>
      <c r="C946" s="17" t="s">
        <v>3408</v>
      </c>
      <c r="D946" s="18"/>
      <c r="E946" s="17" t="s">
        <v>966</v>
      </c>
      <c r="F946" s="17" t="s">
        <v>1981</v>
      </c>
      <c r="G946">
        <v>-3.6972438499520026E-2</v>
      </c>
    </row>
    <row r="947" spans="1:7" ht="50" customHeight="1">
      <c r="A947" s="16" t="s">
        <v>3409</v>
      </c>
      <c r="B947" s="17" t="s">
        <v>3410</v>
      </c>
      <c r="C947" s="17" t="s">
        <v>3411</v>
      </c>
      <c r="D947" s="18"/>
      <c r="E947" s="17" t="s">
        <v>173</v>
      </c>
      <c r="F947" s="17" t="s">
        <v>174</v>
      </c>
      <c r="G947">
        <v>0.32196073756658244</v>
      </c>
    </row>
    <row r="948" spans="1:7" ht="50" customHeight="1">
      <c r="A948" s="16" t="s">
        <v>3412</v>
      </c>
      <c r="B948" s="17" t="s">
        <v>3413</v>
      </c>
      <c r="C948" s="17" t="s">
        <v>3414</v>
      </c>
      <c r="D948" s="18"/>
      <c r="E948" s="17" t="s">
        <v>234</v>
      </c>
      <c r="F948" s="17" t="s">
        <v>322</v>
      </c>
      <c r="G948">
        <v>5.8115679250136491E-2</v>
      </c>
    </row>
    <row r="949" spans="1:7" ht="50" customHeight="1">
      <c r="A949" s="16" t="s">
        <v>3415</v>
      </c>
      <c r="B949" s="17" t="s">
        <v>3416</v>
      </c>
      <c r="C949" s="17" t="s">
        <v>3417</v>
      </c>
      <c r="D949" s="18"/>
      <c r="E949" s="17" t="s">
        <v>519</v>
      </c>
      <c r="F949" s="17" t="s">
        <v>520</v>
      </c>
      <c r="G949">
        <v>3.5830578019813236E-2</v>
      </c>
    </row>
    <row r="950" spans="1:7" ht="50" customHeight="1">
      <c r="A950" s="16" t="s">
        <v>3418</v>
      </c>
      <c r="B950" s="17" t="s">
        <v>3419</v>
      </c>
      <c r="C950" s="17" t="s">
        <v>3420</v>
      </c>
      <c r="D950" s="18"/>
      <c r="E950" s="17" t="s">
        <v>234</v>
      </c>
      <c r="F950" s="17" t="s">
        <v>2433</v>
      </c>
      <c r="G950">
        <v>0.28070318528882171</v>
      </c>
    </row>
    <row r="951" spans="1:7" ht="50" customHeight="1">
      <c r="A951" s="16" t="s">
        <v>3421</v>
      </c>
      <c r="B951" s="17" t="s">
        <v>3422</v>
      </c>
      <c r="C951" s="17" t="s">
        <v>3423</v>
      </c>
      <c r="D951" s="18"/>
      <c r="E951" s="17" t="s">
        <v>214</v>
      </c>
      <c r="F951" s="17" t="s">
        <v>247</v>
      </c>
      <c r="G951">
        <v>0.40741205478420733</v>
      </c>
    </row>
    <row r="952" spans="1:7" ht="50" customHeight="1">
      <c r="A952" s="16" t="s">
        <v>3424</v>
      </c>
      <c r="B952" s="17" t="s">
        <v>3425</v>
      </c>
      <c r="C952" s="17" t="s">
        <v>3426</v>
      </c>
      <c r="D952" s="18"/>
      <c r="E952" s="17" t="s">
        <v>178</v>
      </c>
      <c r="F952" s="17" t="s">
        <v>3427</v>
      </c>
      <c r="G952">
        <v>0.29256096719347013</v>
      </c>
    </row>
    <row r="953" spans="1:7" ht="50" customHeight="1">
      <c r="A953" s="16" t="s">
        <v>3428</v>
      </c>
      <c r="B953" s="17" t="s">
        <v>3429</v>
      </c>
      <c r="C953" s="17" t="s">
        <v>3430</v>
      </c>
      <c r="D953" s="18"/>
      <c r="E953" s="17" t="s">
        <v>188</v>
      </c>
      <c r="F953" s="17" t="s">
        <v>174</v>
      </c>
      <c r="G953">
        <v>-0.20403541022278826</v>
      </c>
    </row>
    <row r="954" spans="1:7" ht="56">
      <c r="A954" s="16" t="s">
        <v>3431</v>
      </c>
      <c r="B954" s="17" t="s">
        <v>3432</v>
      </c>
      <c r="C954" s="17" t="s">
        <v>3433</v>
      </c>
      <c r="D954" s="18"/>
      <c r="E954" s="17" t="s">
        <v>234</v>
      </c>
      <c r="F954" s="17" t="s">
        <v>3434</v>
      </c>
      <c r="G954">
        <v>0.10332582549611326</v>
      </c>
    </row>
    <row r="955" spans="1:7" ht="50" customHeight="1">
      <c r="A955" s="16" t="s">
        <v>3435</v>
      </c>
      <c r="B955" s="17" t="s">
        <v>3436</v>
      </c>
      <c r="C955" s="17" t="s">
        <v>3437</v>
      </c>
      <c r="D955" s="18"/>
      <c r="E955" s="17" t="s">
        <v>966</v>
      </c>
      <c r="F955" s="17" t="s">
        <v>3438</v>
      </c>
      <c r="G955">
        <v>0.10129306288388795</v>
      </c>
    </row>
    <row r="956" spans="1:7" ht="50" customHeight="1">
      <c r="A956" s="16" t="s">
        <v>3439</v>
      </c>
      <c r="B956" s="17" t="s">
        <v>3440</v>
      </c>
      <c r="C956" s="17" t="s">
        <v>3441</v>
      </c>
      <c r="D956" s="18"/>
      <c r="E956" s="17" t="s">
        <v>183</v>
      </c>
      <c r="F956" s="17" t="s">
        <v>215</v>
      </c>
      <c r="G956">
        <v>0.30889835559543016</v>
      </c>
    </row>
    <row r="957" spans="1:7" ht="50" customHeight="1">
      <c r="A957" s="16" t="s">
        <v>3442</v>
      </c>
      <c r="B957" s="17" t="s">
        <v>3443</v>
      </c>
      <c r="C957" s="17" t="s">
        <v>3444</v>
      </c>
      <c r="D957" s="18"/>
      <c r="E957" s="17" t="s">
        <v>3445</v>
      </c>
      <c r="F957" s="17" t="s">
        <v>3446</v>
      </c>
      <c r="G957">
        <v>0.76845328096669174</v>
      </c>
    </row>
    <row r="958" spans="1:7" ht="50" customHeight="1">
      <c r="A958" s="16" t="s">
        <v>3447</v>
      </c>
      <c r="B958" s="17" t="s">
        <v>3448</v>
      </c>
      <c r="C958" s="17" t="s">
        <v>3449</v>
      </c>
      <c r="D958" s="18"/>
      <c r="E958" s="17" t="s">
        <v>188</v>
      </c>
      <c r="F958" s="17" t="s">
        <v>198</v>
      </c>
      <c r="G958">
        <v>0.86802100521365966</v>
      </c>
    </row>
    <row r="959" spans="1:7" ht="50" customHeight="1">
      <c r="A959" s="16" t="s">
        <v>3450</v>
      </c>
      <c r="B959" s="17" t="s">
        <v>3451</v>
      </c>
      <c r="C959" s="17" t="s">
        <v>3452</v>
      </c>
      <c r="D959" s="18"/>
      <c r="E959" s="17" t="s">
        <v>276</v>
      </c>
      <c r="F959" s="17" t="s">
        <v>643</v>
      </c>
      <c r="G959">
        <v>5.1302160123973463E-2</v>
      </c>
    </row>
    <row r="960" spans="1:7" ht="50" customHeight="1">
      <c r="A960" s="16" t="s">
        <v>3453</v>
      </c>
      <c r="B960" s="17" t="s">
        <v>3454</v>
      </c>
      <c r="C960" s="17" t="s">
        <v>3455</v>
      </c>
      <c r="D960" s="18"/>
      <c r="E960" s="17" t="s">
        <v>242</v>
      </c>
      <c r="F960" s="17" t="s">
        <v>2133</v>
      </c>
      <c r="G960">
        <v>0.14480924028634351</v>
      </c>
    </row>
    <row r="961" spans="1:7" ht="43.25" customHeight="1">
      <c r="A961" s="16" t="s">
        <v>3456</v>
      </c>
      <c r="B961" s="17" t="s">
        <v>3457</v>
      </c>
      <c r="C961" s="17" t="s">
        <v>3458</v>
      </c>
      <c r="D961" s="18"/>
      <c r="E961" s="17" t="s">
        <v>3459</v>
      </c>
      <c r="F961" s="17" t="s">
        <v>3460</v>
      </c>
      <c r="G961">
        <v>0.10419163179391305</v>
      </c>
    </row>
    <row r="962" spans="1:7" ht="50" customHeight="1">
      <c r="A962" s="16" t="s">
        <v>3461</v>
      </c>
      <c r="B962" s="17" t="s">
        <v>3462</v>
      </c>
      <c r="C962" s="17" t="s">
        <v>3463</v>
      </c>
      <c r="D962" s="18"/>
      <c r="E962" s="17" t="s">
        <v>193</v>
      </c>
      <c r="F962" s="17" t="s">
        <v>3464</v>
      </c>
      <c r="G962">
        <v>0.34102846153285787</v>
      </c>
    </row>
    <row r="963" spans="1:7" ht="50" customHeight="1">
      <c r="A963" s="16" t="s">
        <v>3465</v>
      </c>
      <c r="B963" s="17" t="s">
        <v>3466</v>
      </c>
      <c r="C963" s="17" t="s">
        <v>3467</v>
      </c>
      <c r="D963" s="18"/>
      <c r="E963" s="17" t="s">
        <v>188</v>
      </c>
      <c r="F963" s="17" t="s">
        <v>1129</v>
      </c>
      <c r="G963">
        <v>0.55187837375157534</v>
      </c>
    </row>
    <row r="964" spans="1:7" ht="50" customHeight="1">
      <c r="A964" s="16" t="s">
        <v>3468</v>
      </c>
      <c r="B964" s="17" t="s">
        <v>3469</v>
      </c>
      <c r="C964" s="17" t="s">
        <v>3470</v>
      </c>
      <c r="D964" s="18"/>
      <c r="E964" s="17" t="s">
        <v>183</v>
      </c>
      <c r="F964" s="17" t="s">
        <v>1592</v>
      </c>
      <c r="G964">
        <v>0.39623232536624103</v>
      </c>
    </row>
    <row r="965" spans="1:7" ht="50" customHeight="1">
      <c r="A965" s="16" t="s">
        <v>3471</v>
      </c>
      <c r="B965" s="17" t="s">
        <v>3472</v>
      </c>
      <c r="C965" s="17" t="s">
        <v>3473</v>
      </c>
      <c r="D965" s="18"/>
      <c r="E965" s="17" t="s">
        <v>3153</v>
      </c>
      <c r="F965" s="17" t="s">
        <v>1919</v>
      </c>
      <c r="G965">
        <v>-0.10466734172051317</v>
      </c>
    </row>
    <row r="966" spans="1:7" ht="50" customHeight="1">
      <c r="A966" s="16" t="s">
        <v>3474</v>
      </c>
      <c r="B966" s="17" t="s">
        <v>3475</v>
      </c>
      <c r="C966" s="17" t="s">
        <v>3476</v>
      </c>
      <c r="D966" s="18"/>
      <c r="E966" s="17" t="s">
        <v>173</v>
      </c>
      <c r="F966" s="17" t="s">
        <v>3477</v>
      </c>
      <c r="G966">
        <v>-0.11590043198589674</v>
      </c>
    </row>
    <row r="967" spans="1:7" ht="50" customHeight="1">
      <c r="A967" s="16" t="s">
        <v>3478</v>
      </c>
      <c r="B967" s="17" t="s">
        <v>3479</v>
      </c>
      <c r="C967" s="17" t="s">
        <v>3480</v>
      </c>
      <c r="D967" s="18"/>
      <c r="E967" s="17" t="s">
        <v>234</v>
      </c>
      <c r="F967" s="17" t="s">
        <v>443</v>
      </c>
      <c r="G967">
        <v>-0.1370116483212285</v>
      </c>
    </row>
    <row r="968" spans="1:7" ht="50" customHeight="1">
      <c r="A968" s="16" t="s">
        <v>3481</v>
      </c>
      <c r="B968" s="17" t="s">
        <v>3482</v>
      </c>
      <c r="C968" s="17" t="s">
        <v>3483</v>
      </c>
      <c r="D968" s="18"/>
      <c r="E968" s="17" t="s">
        <v>188</v>
      </c>
      <c r="F968" s="17" t="s">
        <v>269</v>
      </c>
      <c r="G968">
        <v>0.31781923612072294</v>
      </c>
    </row>
    <row r="969" spans="1:7" ht="50" customHeight="1">
      <c r="A969" s="16" t="s">
        <v>3484</v>
      </c>
      <c r="B969" s="17" t="s">
        <v>3485</v>
      </c>
      <c r="C969" s="17" t="s">
        <v>3486</v>
      </c>
      <c r="D969" s="18"/>
      <c r="E969" s="17" t="s">
        <v>193</v>
      </c>
      <c r="F969" s="17" t="s">
        <v>1247</v>
      </c>
      <c r="G969">
        <v>-7.1361447626263078E-2</v>
      </c>
    </row>
    <row r="970" spans="1:7" ht="50" customHeight="1">
      <c r="A970" s="16" t="s">
        <v>3487</v>
      </c>
      <c r="B970" s="17" t="s">
        <v>3488</v>
      </c>
      <c r="C970" s="17" t="s">
        <v>3489</v>
      </c>
      <c r="D970" s="18"/>
      <c r="E970" s="17" t="s">
        <v>193</v>
      </c>
      <c r="F970" s="17" t="s">
        <v>3490</v>
      </c>
      <c r="G970">
        <v>0.63169013571496202</v>
      </c>
    </row>
    <row r="971" spans="1:7" ht="50" customHeight="1">
      <c r="A971" s="16" t="s">
        <v>3491</v>
      </c>
      <c r="B971" s="17" t="s">
        <v>3492</v>
      </c>
      <c r="C971" s="17" t="s">
        <v>3493</v>
      </c>
      <c r="D971" s="18"/>
      <c r="E971" s="17" t="s">
        <v>242</v>
      </c>
      <c r="F971" s="17" t="s">
        <v>454</v>
      </c>
      <c r="G971">
        <v>-0.32609471636811327</v>
      </c>
    </row>
    <row r="972" spans="1:7" ht="50" customHeight="1">
      <c r="A972" s="16" t="s">
        <v>3494</v>
      </c>
      <c r="B972" s="17" t="s">
        <v>3495</v>
      </c>
      <c r="C972" s="17" t="s">
        <v>3496</v>
      </c>
      <c r="D972" s="18"/>
      <c r="E972" s="17" t="s">
        <v>242</v>
      </c>
      <c r="F972" s="17" t="s">
        <v>532</v>
      </c>
      <c r="G972">
        <v>0.34653573535946613</v>
      </c>
    </row>
    <row r="973" spans="1:7" ht="50" customHeight="1">
      <c r="A973" s="16" t="s">
        <v>3497</v>
      </c>
      <c r="B973" s="17" t="s">
        <v>3498</v>
      </c>
      <c r="C973" s="17" t="s">
        <v>3499</v>
      </c>
      <c r="D973" s="18"/>
      <c r="E973" s="17" t="s">
        <v>183</v>
      </c>
      <c r="F973" s="17" t="s">
        <v>1575</v>
      </c>
      <c r="G973">
        <v>0.53994594712725719</v>
      </c>
    </row>
    <row r="974" spans="1:7" ht="50" customHeight="1">
      <c r="A974" s="16" t="s">
        <v>3500</v>
      </c>
      <c r="B974" s="17" t="s">
        <v>3501</v>
      </c>
      <c r="C974" s="17" t="s">
        <v>3502</v>
      </c>
      <c r="D974" s="18"/>
      <c r="E974" s="17" t="s">
        <v>242</v>
      </c>
      <c r="F974" s="17" t="s">
        <v>454</v>
      </c>
      <c r="G974">
        <v>0.59947695468154705</v>
      </c>
    </row>
    <row r="975" spans="1:7" ht="50" customHeight="1">
      <c r="A975" s="16" t="s">
        <v>3503</v>
      </c>
      <c r="B975" s="17" t="s">
        <v>3504</v>
      </c>
      <c r="C975" s="17" t="s">
        <v>3505</v>
      </c>
      <c r="D975" s="18"/>
      <c r="E975" s="17" t="s">
        <v>234</v>
      </c>
      <c r="F975" s="17" t="s">
        <v>443</v>
      </c>
      <c r="G975">
        <v>0.88581148514274488</v>
      </c>
    </row>
    <row r="976" spans="1:7" ht="50" customHeight="1">
      <c r="A976" s="16" t="s">
        <v>3506</v>
      </c>
      <c r="B976" s="17" t="s">
        <v>3507</v>
      </c>
      <c r="C976" s="17" t="s">
        <v>3508</v>
      </c>
      <c r="D976" s="18"/>
      <c r="E976" s="17" t="s">
        <v>234</v>
      </c>
      <c r="F976" s="17" t="s">
        <v>322</v>
      </c>
      <c r="G976">
        <v>0.14364077422362737</v>
      </c>
    </row>
    <row r="977" spans="1:7" ht="50" customHeight="1">
      <c r="A977" s="16" t="s">
        <v>3509</v>
      </c>
      <c r="B977" s="17" t="s">
        <v>3510</v>
      </c>
      <c r="C977" s="17" t="s">
        <v>3511</v>
      </c>
      <c r="D977" s="18"/>
      <c r="E977" s="17" t="s">
        <v>242</v>
      </c>
      <c r="F977" s="17" t="s">
        <v>3512</v>
      </c>
      <c r="G977">
        <v>0.63973250384270752</v>
      </c>
    </row>
    <row r="978" spans="1:7" ht="50" customHeight="1">
      <c r="A978" s="16" t="s">
        <v>3513</v>
      </c>
      <c r="B978" s="17" t="s">
        <v>3514</v>
      </c>
      <c r="C978" s="17" t="s">
        <v>3515</v>
      </c>
      <c r="D978" s="18"/>
      <c r="E978" s="17" t="s">
        <v>966</v>
      </c>
      <c r="F978" s="17" t="s">
        <v>1981</v>
      </c>
      <c r="G978">
        <v>0.42057797236164429</v>
      </c>
    </row>
    <row r="979" spans="1:7" ht="50" customHeight="1">
      <c r="A979" s="16" t="s">
        <v>3516</v>
      </c>
      <c r="B979" s="17" t="s">
        <v>3517</v>
      </c>
      <c r="C979" s="17" t="s">
        <v>3518</v>
      </c>
      <c r="D979" s="18"/>
      <c r="E979" s="17" t="s">
        <v>289</v>
      </c>
      <c r="F979" s="17" t="s">
        <v>3519</v>
      </c>
      <c r="G979">
        <v>0.5095248155136114</v>
      </c>
    </row>
    <row r="980" spans="1:7" ht="50" customHeight="1">
      <c r="A980" s="16" t="s">
        <v>3520</v>
      </c>
      <c r="B980" s="17" t="s">
        <v>3521</v>
      </c>
      <c r="C980" s="17" t="s">
        <v>3522</v>
      </c>
      <c r="D980" s="18"/>
      <c r="E980" s="17" t="s">
        <v>234</v>
      </c>
      <c r="F980" s="17" t="s">
        <v>2665</v>
      </c>
      <c r="G980">
        <v>0.88869624762334909</v>
      </c>
    </row>
    <row r="981" spans="1:7" ht="50" customHeight="1">
      <c r="A981" s="16" t="s">
        <v>3523</v>
      </c>
      <c r="B981" s="17" t="s">
        <v>3524</v>
      </c>
      <c r="C981" s="17" t="s">
        <v>3525</v>
      </c>
      <c r="D981" s="18"/>
      <c r="E981" s="17" t="s">
        <v>423</v>
      </c>
      <c r="F981" s="17" t="s">
        <v>3526</v>
      </c>
      <c r="G981">
        <v>0.37599527947957712</v>
      </c>
    </row>
    <row r="982" spans="1:7" ht="50" customHeight="1">
      <c r="A982" s="16" t="s">
        <v>3527</v>
      </c>
      <c r="B982" s="17" t="s">
        <v>3528</v>
      </c>
      <c r="C982" s="17" t="s">
        <v>3529</v>
      </c>
      <c r="D982" s="18"/>
      <c r="E982" s="17" t="s">
        <v>242</v>
      </c>
      <c r="F982" s="17"/>
      <c r="G982">
        <v>0.89464060667429135</v>
      </c>
    </row>
    <row r="983" spans="1:7" ht="50" customHeight="1">
      <c r="A983" s="16" t="s">
        <v>3530</v>
      </c>
      <c r="B983" s="17" t="s">
        <v>3531</v>
      </c>
      <c r="C983" s="17" t="s">
        <v>3532</v>
      </c>
      <c r="D983" s="18"/>
      <c r="E983" s="17" t="s">
        <v>188</v>
      </c>
      <c r="F983" s="17" t="s">
        <v>2742</v>
      </c>
      <c r="G983">
        <v>0.48190102933570317</v>
      </c>
    </row>
    <row r="984" spans="1:7" ht="50" customHeight="1">
      <c r="A984" s="16" t="s">
        <v>3533</v>
      </c>
      <c r="B984" s="17" t="s">
        <v>3534</v>
      </c>
      <c r="C984" s="17" t="s">
        <v>3535</v>
      </c>
      <c r="D984" s="18"/>
      <c r="E984" s="17" t="s">
        <v>1478</v>
      </c>
      <c r="F984" s="17" t="s">
        <v>1793</v>
      </c>
      <c r="G984">
        <v>1.3820780488515587</v>
      </c>
    </row>
    <row r="985" spans="1:7" ht="46.5" customHeight="1">
      <c r="A985" s="16" t="s">
        <v>3536</v>
      </c>
      <c r="B985" s="17" t="s">
        <v>3537</v>
      </c>
      <c r="C985" s="17" t="s">
        <v>3538</v>
      </c>
      <c r="D985" s="18"/>
      <c r="E985" s="17" t="s">
        <v>183</v>
      </c>
      <c r="F985" s="17" t="s">
        <v>410</v>
      </c>
      <c r="G985">
        <v>0.46913814078515081</v>
      </c>
    </row>
    <row r="986" spans="1:7" ht="50" customHeight="1">
      <c r="A986" s="16" t="s">
        <v>3539</v>
      </c>
      <c r="B986" s="17" t="s">
        <v>3540</v>
      </c>
      <c r="C986" s="17" t="s">
        <v>3541</v>
      </c>
      <c r="D986" s="18"/>
      <c r="E986" s="17" t="s">
        <v>966</v>
      </c>
      <c r="F986" s="17" t="s">
        <v>2443</v>
      </c>
      <c r="G986">
        <v>0.24937168999001982</v>
      </c>
    </row>
    <row r="987" spans="1:7" ht="50" customHeight="1">
      <c r="A987" s="16" t="s">
        <v>3542</v>
      </c>
      <c r="B987" s="17" t="s">
        <v>3543</v>
      </c>
      <c r="C987" s="17" t="s">
        <v>3544</v>
      </c>
      <c r="D987" s="18"/>
      <c r="E987" s="17" t="s">
        <v>173</v>
      </c>
      <c r="F987" s="17" t="s">
        <v>174</v>
      </c>
      <c r="G987">
        <v>0.73973760317032466</v>
      </c>
    </row>
    <row r="988" spans="1:7" ht="50" customHeight="1">
      <c r="A988" s="16" t="s">
        <v>3545</v>
      </c>
      <c r="B988" s="17" t="s">
        <v>3546</v>
      </c>
      <c r="C988" s="17" t="s">
        <v>3547</v>
      </c>
      <c r="D988" s="18"/>
      <c r="E988" s="17" t="s">
        <v>242</v>
      </c>
      <c r="F988" s="17" t="s">
        <v>243</v>
      </c>
      <c r="G988">
        <v>0.31401659466901705</v>
      </c>
    </row>
    <row r="989" spans="1:7" ht="50" customHeight="1">
      <c r="A989" s="16" t="s">
        <v>3548</v>
      </c>
      <c r="B989" s="17" t="s">
        <v>3549</v>
      </c>
      <c r="C989" s="17" t="s">
        <v>3550</v>
      </c>
      <c r="D989" s="18"/>
      <c r="E989" s="17" t="s">
        <v>188</v>
      </c>
      <c r="F989" s="17" t="s">
        <v>269</v>
      </c>
      <c r="G989">
        <v>-0.3326509947331231</v>
      </c>
    </row>
    <row r="990" spans="1:7" ht="50" customHeight="1">
      <c r="A990" s="16" t="s">
        <v>3551</v>
      </c>
      <c r="B990" s="17" t="s">
        <v>3552</v>
      </c>
      <c r="C990" s="17" t="s">
        <v>3553</v>
      </c>
      <c r="D990" s="18"/>
      <c r="E990" s="17" t="s">
        <v>188</v>
      </c>
      <c r="F990" s="17" t="s">
        <v>174</v>
      </c>
      <c r="G990">
        <v>0.89140617601422001</v>
      </c>
    </row>
    <row r="991" spans="1:7" ht="50" customHeight="1">
      <c r="A991" s="16" t="s">
        <v>3554</v>
      </c>
      <c r="B991" s="17" t="s">
        <v>3555</v>
      </c>
      <c r="C991" s="17" t="s">
        <v>3556</v>
      </c>
      <c r="D991" s="18"/>
      <c r="E991" s="17" t="s">
        <v>183</v>
      </c>
      <c r="F991" s="17" t="s">
        <v>198</v>
      </c>
      <c r="G991">
        <v>0.10745011764877281</v>
      </c>
    </row>
    <row r="992" spans="1:7" ht="50" customHeight="1">
      <c r="A992" s="16" t="s">
        <v>3557</v>
      </c>
      <c r="B992" s="17" t="s">
        <v>3558</v>
      </c>
      <c r="C992" s="17" t="s">
        <v>3559</v>
      </c>
      <c r="D992" s="18"/>
      <c r="E992" s="17" t="s">
        <v>188</v>
      </c>
      <c r="F992" s="17" t="s">
        <v>672</v>
      </c>
      <c r="G992">
        <v>0.31371063501198349</v>
      </c>
    </row>
    <row r="993" spans="1:7" ht="50" customHeight="1">
      <c r="A993" s="16" t="s">
        <v>3560</v>
      </c>
      <c r="B993" s="17" t="s">
        <v>3561</v>
      </c>
      <c r="C993" s="17" t="s">
        <v>3562</v>
      </c>
      <c r="D993" s="18"/>
      <c r="E993" s="17" t="s">
        <v>3563</v>
      </c>
      <c r="F993" s="17" t="s">
        <v>3564</v>
      </c>
      <c r="G993">
        <v>0.35003241715413808</v>
      </c>
    </row>
    <row r="994" spans="1:7" ht="50" customHeight="1">
      <c r="A994" s="16" t="s">
        <v>3565</v>
      </c>
      <c r="B994" s="17" t="s">
        <v>3566</v>
      </c>
      <c r="C994" s="17" t="s">
        <v>3567</v>
      </c>
      <c r="D994" s="18"/>
      <c r="E994" s="17" t="s">
        <v>183</v>
      </c>
      <c r="F994" s="17" t="s">
        <v>247</v>
      </c>
      <c r="G994">
        <v>0.52696451596453786</v>
      </c>
    </row>
    <row r="995" spans="1:7" ht="50" customHeight="1">
      <c r="A995" s="16" t="s">
        <v>3568</v>
      </c>
      <c r="B995" s="17" t="s">
        <v>3569</v>
      </c>
      <c r="C995" s="17" t="s">
        <v>3570</v>
      </c>
      <c r="D995" s="18"/>
      <c r="E995" s="17" t="s">
        <v>234</v>
      </c>
      <c r="F995" s="17" t="s">
        <v>202</v>
      </c>
      <c r="G995">
        <v>0.34168408936935879</v>
      </c>
    </row>
    <row r="996" spans="1:7" ht="50" customHeight="1">
      <c r="A996" s="16" t="s">
        <v>3571</v>
      </c>
      <c r="B996" s="17" t="s">
        <v>3572</v>
      </c>
      <c r="C996" s="17" t="s">
        <v>3573</v>
      </c>
      <c r="D996" s="18"/>
      <c r="E996" s="17" t="s">
        <v>242</v>
      </c>
      <c r="F996" s="17" t="s">
        <v>1111</v>
      </c>
      <c r="G996">
        <v>0.35392247565071056</v>
      </c>
    </row>
    <row r="997" spans="1:7" ht="50" customHeight="1">
      <c r="A997" s="16" t="s">
        <v>3574</v>
      </c>
      <c r="B997" s="17" t="s">
        <v>3575</v>
      </c>
      <c r="C997" s="17" t="s">
        <v>3576</v>
      </c>
      <c r="D997" s="18"/>
      <c r="E997" s="17" t="s">
        <v>214</v>
      </c>
      <c r="F997" s="17" t="s">
        <v>215</v>
      </c>
      <c r="G997">
        <v>1.1364798612982885</v>
      </c>
    </row>
    <row r="998" spans="1:7" ht="50" customHeight="1">
      <c r="A998" s="16" t="s">
        <v>3577</v>
      </c>
      <c r="B998" s="17" t="s">
        <v>3578</v>
      </c>
      <c r="C998" s="17" t="s">
        <v>3579</v>
      </c>
      <c r="D998" s="18"/>
      <c r="E998" s="17" t="s">
        <v>508</v>
      </c>
      <c r="F998" s="17" t="s">
        <v>3580</v>
      </c>
      <c r="G998">
        <v>0.57574322700021119</v>
      </c>
    </row>
    <row r="999" spans="1:7" ht="50" customHeight="1">
      <c r="A999" s="16" t="s">
        <v>3581</v>
      </c>
      <c r="B999" s="17" t="s">
        <v>3582</v>
      </c>
      <c r="C999" s="17" t="s">
        <v>3583</v>
      </c>
      <c r="D999" s="18"/>
      <c r="E999" s="17" t="s">
        <v>242</v>
      </c>
      <c r="F999" s="17" t="s">
        <v>3584</v>
      </c>
      <c r="G999">
        <v>-0.3416549503544033</v>
      </c>
    </row>
    <row r="1000" spans="1:7" ht="50" customHeight="1">
      <c r="A1000" s="16" t="s">
        <v>3585</v>
      </c>
      <c r="B1000" s="17" t="s">
        <v>3586</v>
      </c>
      <c r="C1000" s="17" t="s">
        <v>3587</v>
      </c>
      <c r="D1000" s="18"/>
      <c r="E1000" s="17" t="s">
        <v>183</v>
      </c>
      <c r="F1000" s="17" t="s">
        <v>1883</v>
      </c>
      <c r="G1000">
        <v>-0.12350571488930823</v>
      </c>
    </row>
    <row r="1001" spans="1:7" ht="50" customHeight="1">
      <c r="A1001" s="16" t="s">
        <v>3588</v>
      </c>
      <c r="B1001" s="17" t="s">
        <v>3589</v>
      </c>
      <c r="C1001" s="17" t="s">
        <v>3590</v>
      </c>
      <c r="D1001" s="18"/>
      <c r="E1001" s="17" t="s">
        <v>183</v>
      </c>
      <c r="F1001" s="17" t="s">
        <v>215</v>
      </c>
      <c r="G1001">
        <v>0.58981737122376576</v>
      </c>
    </row>
    <row r="1002" spans="1:7" ht="50" customHeight="1">
      <c r="A1002" s="16" t="s">
        <v>3591</v>
      </c>
      <c r="B1002" s="17" t="s">
        <v>3592</v>
      </c>
      <c r="C1002" s="17" t="s">
        <v>3593</v>
      </c>
      <c r="D1002" s="18"/>
      <c r="E1002" s="17" t="s">
        <v>242</v>
      </c>
      <c r="F1002" s="17" t="s">
        <v>2133</v>
      </c>
      <c r="G1002">
        <v>1.002338405950187</v>
      </c>
    </row>
    <row r="1003" spans="1:7" ht="50" customHeight="1">
      <c r="A1003" s="16" t="s">
        <v>3594</v>
      </c>
      <c r="B1003" s="17" t="s">
        <v>3595</v>
      </c>
      <c r="C1003" s="17" t="s">
        <v>3596</v>
      </c>
      <c r="D1003" s="18"/>
      <c r="E1003" s="17" t="s">
        <v>242</v>
      </c>
      <c r="F1003" s="17" t="s">
        <v>2133</v>
      </c>
      <c r="G1003">
        <v>0.7131191130083846</v>
      </c>
    </row>
    <row r="1004" spans="1:7" ht="50" customHeight="1">
      <c r="A1004" s="16" t="s">
        <v>3597</v>
      </c>
      <c r="B1004" s="17" t="s">
        <v>3598</v>
      </c>
      <c r="C1004" s="17" t="s">
        <v>3599</v>
      </c>
      <c r="D1004" s="18"/>
      <c r="E1004" s="17" t="s">
        <v>289</v>
      </c>
      <c r="F1004" s="17" t="s">
        <v>834</v>
      </c>
      <c r="G1004">
        <v>0.98170798336162246</v>
      </c>
    </row>
    <row r="1005" spans="1:7" ht="50" customHeight="1">
      <c r="A1005" s="16" t="s">
        <v>3600</v>
      </c>
      <c r="B1005" s="17" t="s">
        <v>3601</v>
      </c>
      <c r="C1005" s="17" t="s">
        <v>3602</v>
      </c>
      <c r="D1005" s="18"/>
      <c r="E1005" s="17" t="s">
        <v>242</v>
      </c>
      <c r="F1005" s="17" t="s">
        <v>618</v>
      </c>
      <c r="G1005">
        <v>1.1371354891347896</v>
      </c>
    </row>
    <row r="1006" spans="1:7" ht="50" customHeight="1">
      <c r="A1006" s="16" t="s">
        <v>3603</v>
      </c>
      <c r="B1006" s="17" t="s">
        <v>3604</v>
      </c>
      <c r="C1006" s="17" t="s">
        <v>3605</v>
      </c>
      <c r="D1006" s="18"/>
      <c r="E1006" s="17" t="s">
        <v>183</v>
      </c>
      <c r="F1006" s="17" t="s">
        <v>215</v>
      </c>
      <c r="G1006">
        <v>0.57993924515381767</v>
      </c>
    </row>
    <row r="1007" spans="1:7" ht="50" customHeight="1">
      <c r="A1007" s="16" t="s">
        <v>3606</v>
      </c>
      <c r="B1007" s="17" t="s">
        <v>3607</v>
      </c>
      <c r="C1007" s="17" t="s">
        <v>3608</v>
      </c>
      <c r="D1007" s="18"/>
      <c r="E1007" s="17" t="s">
        <v>214</v>
      </c>
      <c r="F1007" s="17" t="s">
        <v>247</v>
      </c>
      <c r="G1007">
        <v>1.1549685662876168</v>
      </c>
    </row>
    <row r="1008" spans="1:7" ht="50" customHeight="1">
      <c r="A1008" s="16" t="s">
        <v>3609</v>
      </c>
      <c r="B1008" s="17" t="s">
        <v>3610</v>
      </c>
      <c r="C1008" s="17" t="s">
        <v>3611</v>
      </c>
      <c r="D1008" s="18"/>
      <c r="E1008" s="17" t="s">
        <v>183</v>
      </c>
      <c r="F1008" s="17" t="s">
        <v>2394</v>
      </c>
      <c r="G1008">
        <v>1.3851376454218967</v>
      </c>
    </row>
    <row r="1009" spans="1:7" ht="50" customHeight="1">
      <c r="A1009" s="16" t="s">
        <v>3612</v>
      </c>
      <c r="B1009" s="17" t="s">
        <v>3613</v>
      </c>
      <c r="C1009" s="17" t="s">
        <v>3614</v>
      </c>
      <c r="D1009" s="18"/>
      <c r="E1009" s="17" t="s">
        <v>356</v>
      </c>
      <c r="F1009" s="17" t="s">
        <v>1991</v>
      </c>
      <c r="G1009">
        <v>0.1953479562623385</v>
      </c>
    </row>
    <row r="1010" spans="1:7" ht="50" customHeight="1">
      <c r="A1010" s="16" t="s">
        <v>3615</v>
      </c>
      <c r="B1010" s="17" t="s">
        <v>3616</v>
      </c>
      <c r="C1010" s="17" t="s">
        <v>3617</v>
      </c>
      <c r="D1010" s="18"/>
      <c r="E1010" s="17" t="s">
        <v>183</v>
      </c>
      <c r="F1010" s="17" t="s">
        <v>215</v>
      </c>
      <c r="G1010">
        <v>0.31253050490628176</v>
      </c>
    </row>
    <row r="1011" spans="1:7" ht="50" customHeight="1">
      <c r="A1011" s="16" t="s">
        <v>3618</v>
      </c>
      <c r="B1011" s="17" t="s">
        <v>3619</v>
      </c>
      <c r="C1011" s="17" t="s">
        <v>3620</v>
      </c>
      <c r="D1011" s="18"/>
      <c r="E1011" s="17" t="s">
        <v>692</v>
      </c>
      <c r="F1011" s="17" t="s">
        <v>1527</v>
      </c>
      <c r="G1011">
        <v>7.5324353660224511E-2</v>
      </c>
    </row>
    <row r="1012" spans="1:7" ht="50" customHeight="1">
      <c r="A1012" s="16" t="s">
        <v>3621</v>
      </c>
      <c r="B1012" s="17" t="s">
        <v>3622</v>
      </c>
      <c r="C1012" s="17" t="s">
        <v>3623</v>
      </c>
      <c r="D1012" s="18"/>
      <c r="E1012" s="17" t="s">
        <v>183</v>
      </c>
      <c r="F1012" s="17" t="s">
        <v>215</v>
      </c>
      <c r="G1012">
        <v>0.12283551754532936</v>
      </c>
    </row>
    <row r="1013" spans="1:7" ht="50" customHeight="1">
      <c r="A1013" s="16" t="s">
        <v>3624</v>
      </c>
      <c r="B1013" s="17" t="s">
        <v>3625</v>
      </c>
      <c r="C1013" s="17" t="s">
        <v>3626</v>
      </c>
      <c r="D1013" s="18"/>
      <c r="E1013" s="17" t="s">
        <v>234</v>
      </c>
      <c r="F1013" s="17" t="s">
        <v>406</v>
      </c>
      <c r="G1013">
        <v>0.21558500214900228</v>
      </c>
    </row>
    <row r="1014" spans="1:7" ht="50" customHeight="1">
      <c r="A1014" s="16" t="s">
        <v>3627</v>
      </c>
      <c r="B1014" s="17" t="s">
        <v>3628</v>
      </c>
      <c r="C1014" s="17" t="s">
        <v>3629</v>
      </c>
      <c r="D1014" s="18"/>
      <c r="E1014" s="17" t="s">
        <v>3630</v>
      </c>
      <c r="F1014" s="17" t="s">
        <v>3631</v>
      </c>
      <c r="G1014">
        <v>-0.3511396997224509</v>
      </c>
    </row>
    <row r="1015" spans="1:7" ht="50" customHeight="1">
      <c r="A1015" s="16" t="s">
        <v>3632</v>
      </c>
      <c r="B1015" s="17" t="s">
        <v>3633</v>
      </c>
      <c r="C1015" s="17" t="s">
        <v>3634</v>
      </c>
      <c r="D1015" s="18"/>
      <c r="E1015" s="17" t="s">
        <v>242</v>
      </c>
      <c r="F1015" s="17" t="s">
        <v>1111</v>
      </c>
      <c r="G1015">
        <v>-0.34628805373234361</v>
      </c>
    </row>
    <row r="1016" spans="1:7" ht="50" customHeight="1">
      <c r="A1016" s="16" t="s">
        <v>3635</v>
      </c>
      <c r="B1016" s="17" t="s">
        <v>3636</v>
      </c>
      <c r="C1016" s="17" t="s">
        <v>3637</v>
      </c>
      <c r="D1016" s="18"/>
      <c r="E1016" s="17" t="s">
        <v>714</v>
      </c>
      <c r="F1016" s="17" t="s">
        <v>3638</v>
      </c>
      <c r="G1016">
        <v>0.68427148820234129</v>
      </c>
    </row>
    <row r="1017" spans="1:7" ht="50" customHeight="1">
      <c r="A1017" s="16" t="s">
        <v>3639</v>
      </c>
      <c r="B1017" s="17" t="s">
        <v>3640</v>
      </c>
      <c r="C1017" s="17" t="s">
        <v>3641</v>
      </c>
      <c r="D1017" s="18"/>
      <c r="E1017" s="17" t="s">
        <v>234</v>
      </c>
      <c r="F1017" s="17" t="s">
        <v>322</v>
      </c>
      <c r="G1017">
        <v>0.96754642209320108</v>
      </c>
    </row>
    <row r="1018" spans="1:7" ht="50" customHeight="1">
      <c r="A1018" s="16" t="s">
        <v>3642</v>
      </c>
      <c r="B1018" s="17" t="s">
        <v>3643</v>
      </c>
      <c r="C1018" s="17" t="s">
        <v>3644</v>
      </c>
      <c r="D1018" s="18"/>
      <c r="E1018" s="17" t="s">
        <v>234</v>
      </c>
      <c r="F1018" s="17" t="s">
        <v>2342</v>
      </c>
      <c r="G1018">
        <v>0.81347388051546909</v>
      </c>
    </row>
    <row r="1019" spans="1:7" ht="50" customHeight="1">
      <c r="A1019" s="16" t="s">
        <v>3645</v>
      </c>
      <c r="B1019" s="17" t="s">
        <v>3646</v>
      </c>
      <c r="C1019" s="17" t="s">
        <v>3647</v>
      </c>
      <c r="D1019" s="18"/>
      <c r="E1019" s="17" t="s">
        <v>234</v>
      </c>
      <c r="F1019" s="17" t="s">
        <v>3648</v>
      </c>
      <c r="G1019">
        <v>1.0602521981744406</v>
      </c>
    </row>
    <row r="1020" spans="1:7" ht="50" customHeight="1">
      <c r="A1020" s="16" t="s">
        <v>3649</v>
      </c>
      <c r="B1020" s="17" t="s">
        <v>3650</v>
      </c>
      <c r="C1020" s="17" t="s">
        <v>3651</v>
      </c>
      <c r="D1020" s="18"/>
      <c r="E1020" s="17" t="s">
        <v>234</v>
      </c>
      <c r="F1020" s="17"/>
      <c r="G1020">
        <v>-0.34440858726770746</v>
      </c>
    </row>
    <row r="1021" spans="1:7" ht="50" customHeight="1">
      <c r="A1021" s="16" t="s">
        <v>3652</v>
      </c>
      <c r="B1021" s="17" t="s">
        <v>3653</v>
      </c>
      <c r="C1021" s="17" t="s">
        <v>3654</v>
      </c>
      <c r="D1021" s="18"/>
      <c r="E1021" s="17" t="s">
        <v>183</v>
      </c>
      <c r="F1021" s="17" t="s">
        <v>198</v>
      </c>
      <c r="G1021">
        <v>0.189272471644096</v>
      </c>
    </row>
    <row r="1022" spans="1:7" ht="50" customHeight="1">
      <c r="A1022" s="16" t="s">
        <v>3655</v>
      </c>
      <c r="B1022" s="17" t="s">
        <v>3656</v>
      </c>
      <c r="C1022" s="17" t="s">
        <v>3657</v>
      </c>
      <c r="D1022" s="18"/>
      <c r="E1022" s="17" t="s">
        <v>234</v>
      </c>
      <c r="F1022" s="17" t="s">
        <v>1388</v>
      </c>
      <c r="G1022">
        <v>0.40152105658068232</v>
      </c>
    </row>
    <row r="1023" spans="1:7" ht="48.5" customHeight="1">
      <c r="A1023" s="16" t="s">
        <v>3658</v>
      </c>
      <c r="B1023" s="17" t="s">
        <v>3659</v>
      </c>
      <c r="C1023" s="17" t="s">
        <v>3660</v>
      </c>
      <c r="D1023" s="18"/>
      <c r="E1023" s="17" t="s">
        <v>234</v>
      </c>
      <c r="F1023" s="17" t="s">
        <v>1153</v>
      </c>
      <c r="G1023">
        <v>0.55537505554624733</v>
      </c>
    </row>
    <row r="1024" spans="1:7" ht="50" customHeight="1">
      <c r="A1024" s="16" t="s">
        <v>3661</v>
      </c>
      <c r="B1024" s="17" t="s">
        <v>3662</v>
      </c>
      <c r="C1024" s="17" t="s">
        <v>3663</v>
      </c>
      <c r="D1024" s="18"/>
      <c r="E1024" s="17" t="s">
        <v>234</v>
      </c>
      <c r="F1024" s="17" t="s">
        <v>3664</v>
      </c>
      <c r="G1024">
        <v>0.5058095911067727</v>
      </c>
    </row>
    <row r="1025" spans="1:7" ht="50" customHeight="1">
      <c r="A1025" s="16" t="s">
        <v>3665</v>
      </c>
      <c r="B1025" s="17" t="s">
        <v>3666</v>
      </c>
      <c r="C1025" s="17" t="s">
        <v>3667</v>
      </c>
      <c r="D1025" s="18"/>
      <c r="E1025" s="17" t="s">
        <v>214</v>
      </c>
      <c r="F1025" s="17" t="s">
        <v>3668</v>
      </c>
      <c r="G1025">
        <v>0.84079170703634354</v>
      </c>
    </row>
    <row r="1026" spans="1:7" ht="50" customHeight="1">
      <c r="A1026" s="16" t="s">
        <v>3669</v>
      </c>
      <c r="B1026" s="17" t="s">
        <v>3670</v>
      </c>
      <c r="C1026" s="17" t="s">
        <v>3671</v>
      </c>
      <c r="D1026" s="18"/>
      <c r="E1026" s="17" t="s">
        <v>173</v>
      </c>
      <c r="F1026" s="17" t="s">
        <v>174</v>
      </c>
      <c r="G1026">
        <v>0.76945939842503619</v>
      </c>
    </row>
    <row r="1027" spans="1:7" ht="50" customHeight="1">
      <c r="A1027" s="16" t="s">
        <v>3672</v>
      </c>
      <c r="B1027" s="17" t="s">
        <v>3673</v>
      </c>
      <c r="C1027" s="17" t="s">
        <v>3674</v>
      </c>
      <c r="D1027" s="18"/>
      <c r="E1027" s="17" t="s">
        <v>214</v>
      </c>
      <c r="F1027" s="17" t="s">
        <v>215</v>
      </c>
      <c r="G1027">
        <v>1.1864824109620975</v>
      </c>
    </row>
    <row r="1028" spans="1:7" ht="50" customHeight="1">
      <c r="A1028" s="16" t="s">
        <v>3675</v>
      </c>
      <c r="B1028" s="17" t="s">
        <v>3676</v>
      </c>
      <c r="C1028" s="17" t="s">
        <v>3677</v>
      </c>
      <c r="D1028" s="18"/>
      <c r="E1028" s="17" t="s">
        <v>423</v>
      </c>
      <c r="F1028" s="17" t="s">
        <v>3678</v>
      </c>
      <c r="G1028">
        <v>0.81159441405083299</v>
      </c>
    </row>
    <row r="1029" spans="1:7" ht="50" customHeight="1">
      <c r="A1029" s="16" t="s">
        <v>3679</v>
      </c>
      <c r="B1029" s="17" t="s">
        <v>3680</v>
      </c>
      <c r="C1029" s="17" t="s">
        <v>3681</v>
      </c>
      <c r="D1029" s="18"/>
      <c r="E1029" s="17" t="s">
        <v>183</v>
      </c>
      <c r="F1029" s="17" t="s">
        <v>215</v>
      </c>
      <c r="G1029">
        <v>1.0060536303570258</v>
      </c>
    </row>
    <row r="1030" spans="1:7" ht="50" customHeight="1">
      <c r="A1030" s="16" t="s">
        <v>3682</v>
      </c>
      <c r="B1030" s="17" t="s">
        <v>3683</v>
      </c>
      <c r="C1030" s="17" t="s">
        <v>3684</v>
      </c>
      <c r="D1030" s="18"/>
      <c r="E1030" s="17" t="s">
        <v>242</v>
      </c>
      <c r="F1030" s="17" t="s">
        <v>532</v>
      </c>
      <c r="G1030">
        <v>0.70831117554071077</v>
      </c>
    </row>
    <row r="1031" spans="1:7" ht="50" customHeight="1">
      <c r="A1031" s="16" t="s">
        <v>3685</v>
      </c>
      <c r="B1031" s="17" t="s">
        <v>3686</v>
      </c>
      <c r="C1031" s="17" t="s">
        <v>3687</v>
      </c>
      <c r="D1031" s="18"/>
      <c r="E1031" s="17" t="s">
        <v>234</v>
      </c>
      <c r="F1031" s="17" t="s">
        <v>202</v>
      </c>
      <c r="G1031">
        <v>1.0373489324193328E-2</v>
      </c>
    </row>
    <row r="1032" spans="1:7" ht="50" customHeight="1">
      <c r="A1032" s="16" t="s">
        <v>3688</v>
      </c>
      <c r="B1032" s="17" t="s">
        <v>3689</v>
      </c>
      <c r="C1032" s="17" t="s">
        <v>3690</v>
      </c>
      <c r="D1032" s="18"/>
      <c r="E1032" s="17" t="s">
        <v>183</v>
      </c>
      <c r="F1032" s="17" t="s">
        <v>1883</v>
      </c>
      <c r="G1032">
        <v>-0.3403436946814013</v>
      </c>
    </row>
    <row r="1033" spans="1:7" ht="50" customHeight="1">
      <c r="A1033" s="16" t="s">
        <v>3691</v>
      </c>
      <c r="B1033" s="17" t="s">
        <v>3692</v>
      </c>
      <c r="C1033" s="17" t="s">
        <v>3693</v>
      </c>
      <c r="D1033" s="18"/>
      <c r="E1033" s="17" t="s">
        <v>242</v>
      </c>
      <c r="F1033" s="17" t="s">
        <v>2133</v>
      </c>
      <c r="G1033">
        <v>0.40882037982706004</v>
      </c>
    </row>
    <row r="1034" spans="1:7" ht="50" customHeight="1">
      <c r="A1034" s="16" t="s">
        <v>3694</v>
      </c>
      <c r="B1034" s="17" t="s">
        <v>3695</v>
      </c>
      <c r="C1034" s="17" t="s">
        <v>3696</v>
      </c>
      <c r="D1034" s="18"/>
      <c r="E1034" s="17" t="s">
        <v>188</v>
      </c>
      <c r="F1034" s="17" t="s">
        <v>269</v>
      </c>
      <c r="G1034">
        <v>0.61862128750737566</v>
      </c>
    </row>
    <row r="1035" spans="1:7" ht="50" customHeight="1">
      <c r="A1035" s="16" t="s">
        <v>3697</v>
      </c>
      <c r="B1035" s="17" t="s">
        <v>3698</v>
      </c>
      <c r="C1035" s="17" t="s">
        <v>3699</v>
      </c>
      <c r="D1035" s="18"/>
      <c r="E1035" s="17" t="s">
        <v>193</v>
      </c>
      <c r="F1035" s="17" t="s">
        <v>1247</v>
      </c>
      <c r="G1035">
        <v>6.4222388962141094E-2</v>
      </c>
    </row>
    <row r="1036" spans="1:7" ht="50" customHeight="1">
      <c r="A1036" s="16" t="s">
        <v>3700</v>
      </c>
      <c r="B1036" s="17" t="s">
        <v>3701</v>
      </c>
      <c r="C1036" s="17" t="s">
        <v>3702</v>
      </c>
      <c r="D1036" s="18"/>
      <c r="E1036" s="17" t="s">
        <v>242</v>
      </c>
      <c r="F1036" s="17" t="s">
        <v>532</v>
      </c>
      <c r="G1036">
        <v>0.48072089923000139</v>
      </c>
    </row>
    <row r="1037" spans="1:7" ht="50" customHeight="1">
      <c r="A1037" s="16" t="s">
        <v>3703</v>
      </c>
      <c r="B1037" s="17" t="s">
        <v>3704</v>
      </c>
      <c r="C1037" s="17" t="s">
        <v>3705</v>
      </c>
      <c r="D1037" s="18"/>
      <c r="E1037" s="17" t="s">
        <v>193</v>
      </c>
      <c r="F1037" s="17" t="s">
        <v>1247</v>
      </c>
      <c r="G1037">
        <v>-1.6856920151814312E-2</v>
      </c>
    </row>
    <row r="1038" spans="1:7" ht="50" customHeight="1">
      <c r="A1038" s="16" t="s">
        <v>3706</v>
      </c>
      <c r="B1038" s="17" t="s">
        <v>3707</v>
      </c>
      <c r="C1038" s="17" t="s">
        <v>3708</v>
      </c>
      <c r="D1038" s="18"/>
      <c r="E1038" s="17" t="s">
        <v>183</v>
      </c>
      <c r="F1038" s="17" t="s">
        <v>247</v>
      </c>
      <c r="G1038">
        <v>0.17213873085020359</v>
      </c>
    </row>
    <row r="1039" spans="1:7" ht="50" customHeight="1">
      <c r="A1039" s="16" t="s">
        <v>3709</v>
      </c>
      <c r="B1039" s="17" t="s">
        <v>3710</v>
      </c>
      <c r="C1039" s="17" t="s">
        <v>3711</v>
      </c>
      <c r="D1039" s="18"/>
      <c r="E1039" s="17" t="s">
        <v>234</v>
      </c>
      <c r="F1039" s="17" t="s">
        <v>322</v>
      </c>
      <c r="G1039">
        <v>0.37783103742177993</v>
      </c>
    </row>
    <row r="1040" spans="1:7" ht="50" customHeight="1">
      <c r="A1040" s="16" t="s">
        <v>3712</v>
      </c>
      <c r="B1040" s="17" t="s">
        <v>3713</v>
      </c>
      <c r="C1040" s="17" t="s">
        <v>3714</v>
      </c>
      <c r="D1040" s="18"/>
      <c r="E1040" s="17" t="s">
        <v>692</v>
      </c>
      <c r="F1040" s="17" t="s">
        <v>1527</v>
      </c>
      <c r="G1040">
        <v>-4.7496594377628267E-3</v>
      </c>
    </row>
    <row r="1041" spans="1:7" ht="50" customHeight="1">
      <c r="A1041" s="16" t="s">
        <v>3715</v>
      </c>
      <c r="B1041" s="17" t="s">
        <v>3716</v>
      </c>
      <c r="C1041" s="17" t="s">
        <v>3717</v>
      </c>
      <c r="D1041" s="18"/>
      <c r="E1041" s="17" t="s">
        <v>183</v>
      </c>
      <c r="F1041" s="17" t="s">
        <v>2825</v>
      </c>
      <c r="G1041">
        <v>-0.34685626452397778</v>
      </c>
    </row>
    <row r="1042" spans="1:7" ht="50" customHeight="1">
      <c r="A1042" s="16" t="s">
        <v>3718</v>
      </c>
      <c r="B1042" s="17" t="s">
        <v>3719</v>
      </c>
      <c r="C1042" s="17" t="s">
        <v>3720</v>
      </c>
      <c r="D1042" s="18"/>
      <c r="E1042" s="17" t="s">
        <v>242</v>
      </c>
      <c r="F1042" s="17" t="s">
        <v>3721</v>
      </c>
      <c r="G1042">
        <v>0.46934353678775592</v>
      </c>
    </row>
    <row r="1043" spans="1:7" ht="50" customHeight="1">
      <c r="A1043" s="16" t="s">
        <v>3722</v>
      </c>
      <c r="B1043" s="17" t="s">
        <v>3723</v>
      </c>
      <c r="C1043" s="17" t="s">
        <v>3724</v>
      </c>
      <c r="D1043" s="18"/>
      <c r="E1043" s="17" t="s">
        <v>193</v>
      </c>
      <c r="F1043" s="17" t="s">
        <v>361</v>
      </c>
      <c r="G1043">
        <v>0.26891941729669927</v>
      </c>
    </row>
    <row r="1044" spans="1:7" ht="50" customHeight="1">
      <c r="A1044" s="16" t="s">
        <v>3725</v>
      </c>
      <c r="B1044" s="17" t="s">
        <v>3726</v>
      </c>
      <c r="C1044" s="17" t="s">
        <v>3727</v>
      </c>
      <c r="D1044" s="18"/>
      <c r="E1044" s="17" t="s">
        <v>234</v>
      </c>
      <c r="F1044" s="17" t="s">
        <v>443</v>
      </c>
      <c r="G1044">
        <v>0.31959247648902822</v>
      </c>
    </row>
    <row r="1045" spans="1:7" ht="50" customHeight="1">
      <c r="A1045" s="16" t="s">
        <v>3728</v>
      </c>
      <c r="B1045" s="17" t="s">
        <v>3729</v>
      </c>
      <c r="C1045" s="17" t="s">
        <v>3730</v>
      </c>
      <c r="D1045" s="18"/>
      <c r="E1045" s="17" t="s">
        <v>183</v>
      </c>
      <c r="F1045" s="17" t="s">
        <v>3731</v>
      </c>
      <c r="G1045">
        <v>1.3679052185137377</v>
      </c>
    </row>
    <row r="1046" spans="1:7" ht="50" customHeight="1">
      <c r="A1046" s="16" t="s">
        <v>3732</v>
      </c>
      <c r="B1046" s="17" t="s">
        <v>3733</v>
      </c>
      <c r="C1046" s="17" t="s">
        <v>3734</v>
      </c>
      <c r="D1046" s="18"/>
      <c r="E1046" s="17" t="s">
        <v>3153</v>
      </c>
      <c r="F1046" s="17" t="s">
        <v>610</v>
      </c>
      <c r="G1046">
        <v>-0.42844366586760085</v>
      </c>
    </row>
    <row r="1047" spans="1:7" ht="50" customHeight="1">
      <c r="A1047" s="16" t="s">
        <v>3735</v>
      </c>
      <c r="B1047" s="17" t="s">
        <v>3736</v>
      </c>
      <c r="C1047" s="17" t="s">
        <v>3737</v>
      </c>
      <c r="D1047" s="18"/>
      <c r="E1047" s="17" t="s">
        <v>188</v>
      </c>
      <c r="F1047" s="17" t="s">
        <v>672</v>
      </c>
      <c r="G1047">
        <v>0.43073022312373227</v>
      </c>
    </row>
    <row r="1048" spans="1:7" ht="50" customHeight="1">
      <c r="A1048" s="16" t="s">
        <v>3738</v>
      </c>
      <c r="B1048" s="17" t="s">
        <v>3739</v>
      </c>
      <c r="C1048" s="17" t="s">
        <v>3740</v>
      </c>
      <c r="D1048" s="18"/>
      <c r="E1048" s="17" t="s">
        <v>234</v>
      </c>
      <c r="F1048" s="17" t="s">
        <v>202</v>
      </c>
      <c r="G1048">
        <v>0.43449197860962563</v>
      </c>
    </row>
    <row r="1049" spans="1:7" ht="50" customHeight="1">
      <c r="A1049" s="16" t="s">
        <v>3741</v>
      </c>
      <c r="B1049" s="17" t="s">
        <v>3742</v>
      </c>
      <c r="C1049" s="17" t="s">
        <v>3743</v>
      </c>
      <c r="D1049" s="18"/>
      <c r="E1049" s="17" t="s">
        <v>242</v>
      </c>
      <c r="F1049" s="17" t="s">
        <v>532</v>
      </c>
      <c r="G1049">
        <v>-0.40498801401438306</v>
      </c>
    </row>
    <row r="1050" spans="1:7" ht="50" customHeight="1">
      <c r="A1050" s="16" t="s">
        <v>3744</v>
      </c>
      <c r="B1050" s="17" t="s">
        <v>3745</v>
      </c>
      <c r="C1050" s="17" t="s">
        <v>3746</v>
      </c>
      <c r="D1050" s="18"/>
      <c r="E1050" s="17" t="s">
        <v>183</v>
      </c>
      <c r="F1050" s="17" t="s">
        <v>198</v>
      </c>
      <c r="G1050">
        <v>0.12082795500645412</v>
      </c>
    </row>
    <row r="1051" spans="1:7" ht="50" customHeight="1">
      <c r="A1051" s="16" t="s">
        <v>3747</v>
      </c>
      <c r="B1051" s="17" t="s">
        <v>3748</v>
      </c>
      <c r="C1051" s="17" t="s">
        <v>3749</v>
      </c>
      <c r="D1051" s="18"/>
      <c r="E1051" s="17" t="s">
        <v>234</v>
      </c>
      <c r="F1051" s="17" t="s">
        <v>202</v>
      </c>
      <c r="G1051">
        <v>0.17742024709570353</v>
      </c>
    </row>
    <row r="1052" spans="1:7" ht="50" customHeight="1">
      <c r="A1052" s="16" t="s">
        <v>3750</v>
      </c>
      <c r="B1052" s="17" t="s">
        <v>3751</v>
      </c>
      <c r="C1052" s="17" t="s">
        <v>3752</v>
      </c>
      <c r="D1052" s="18"/>
      <c r="E1052" s="17" t="s">
        <v>234</v>
      </c>
      <c r="F1052" s="17" t="s">
        <v>1153</v>
      </c>
      <c r="G1052">
        <v>0.51199520560575329</v>
      </c>
    </row>
    <row r="1053" spans="1:7" ht="50" customHeight="1">
      <c r="A1053" s="16" t="s">
        <v>3753</v>
      </c>
      <c r="B1053" s="17" t="s">
        <v>3754</v>
      </c>
      <c r="C1053" s="17" t="s">
        <v>3755</v>
      </c>
      <c r="D1053" s="18"/>
      <c r="E1053" s="17" t="s">
        <v>342</v>
      </c>
      <c r="F1053" s="17" t="s">
        <v>1842</v>
      </c>
      <c r="G1053">
        <v>0.7759266088880693</v>
      </c>
    </row>
    <row r="1054" spans="1:7" ht="50" customHeight="1">
      <c r="A1054" s="16" t="s">
        <v>3756</v>
      </c>
      <c r="B1054" s="17" t="s">
        <v>3757</v>
      </c>
      <c r="C1054" s="17" t="s">
        <v>3758</v>
      </c>
      <c r="D1054" s="18"/>
      <c r="E1054" s="17" t="s">
        <v>183</v>
      </c>
      <c r="F1054" s="17" t="s">
        <v>215</v>
      </c>
      <c r="G1054">
        <v>0.57096625484049424</v>
      </c>
    </row>
    <row r="1055" spans="1:7" ht="50" customHeight="1">
      <c r="A1055" s="16" t="s">
        <v>3759</v>
      </c>
      <c r="B1055" s="17" t="s">
        <v>3760</v>
      </c>
      <c r="C1055" s="17" t="s">
        <v>3761</v>
      </c>
      <c r="D1055" s="18"/>
      <c r="E1055" s="17" t="s">
        <v>785</v>
      </c>
      <c r="F1055" s="17" t="s">
        <v>3762</v>
      </c>
      <c r="G1055">
        <v>0.82156555412133492</v>
      </c>
    </row>
    <row r="1056" spans="1:7" ht="50" customHeight="1">
      <c r="A1056" s="16" t="s">
        <v>3763</v>
      </c>
      <c r="B1056" s="17" t="s">
        <v>3764</v>
      </c>
      <c r="C1056" s="17" t="s">
        <v>3765</v>
      </c>
      <c r="D1056" s="18"/>
      <c r="E1056" s="17" t="s">
        <v>193</v>
      </c>
      <c r="F1056" s="17" t="s">
        <v>361</v>
      </c>
      <c r="G1056">
        <v>0.98680619583256479</v>
      </c>
    </row>
    <row r="1057" spans="1:7" ht="50" customHeight="1">
      <c r="A1057" s="16" t="s">
        <v>3766</v>
      </c>
      <c r="B1057" s="17" t="s">
        <v>3767</v>
      </c>
      <c r="C1057" s="17" t="s">
        <v>3768</v>
      </c>
      <c r="D1057" s="18"/>
      <c r="E1057" s="17" t="s">
        <v>183</v>
      </c>
      <c r="F1057" s="17" t="s">
        <v>3769</v>
      </c>
      <c r="G1057">
        <v>0.38260188087774299</v>
      </c>
    </row>
    <row r="1058" spans="1:7" ht="50" customHeight="1">
      <c r="A1058" s="16" t="s">
        <v>3770</v>
      </c>
      <c r="B1058" s="17" t="s">
        <v>3771</v>
      </c>
      <c r="C1058" s="17" t="s">
        <v>3772</v>
      </c>
      <c r="D1058" s="18"/>
      <c r="E1058" s="17" t="s">
        <v>234</v>
      </c>
      <c r="F1058" s="17" t="s">
        <v>443</v>
      </c>
      <c r="G1058">
        <v>1.6321685413977502</v>
      </c>
    </row>
    <row r="1059" spans="1:7" ht="50" customHeight="1">
      <c r="A1059" s="16" t="s">
        <v>3773</v>
      </c>
      <c r="B1059" s="17" t="s">
        <v>3774</v>
      </c>
      <c r="C1059" s="17" t="s">
        <v>3775</v>
      </c>
      <c r="D1059" s="18"/>
      <c r="E1059" s="17" t="s">
        <v>242</v>
      </c>
      <c r="F1059" s="17" t="s">
        <v>2742</v>
      </c>
      <c r="G1059">
        <v>1.6653051816337821</v>
      </c>
    </row>
    <row r="1060" spans="1:7" ht="50" customHeight="1">
      <c r="A1060" s="16" t="s">
        <v>3776</v>
      </c>
      <c r="B1060" s="17" t="s">
        <v>3777</v>
      </c>
      <c r="C1060" s="17" t="s">
        <v>3778</v>
      </c>
      <c r="D1060" s="18"/>
      <c r="E1060" s="17" t="s">
        <v>242</v>
      </c>
      <c r="F1060" s="17" t="s">
        <v>2133</v>
      </c>
      <c r="G1060">
        <v>0.91605200073759885</v>
      </c>
    </row>
    <row r="1061" spans="1:7" ht="50" customHeight="1">
      <c r="A1061" s="16" t="s">
        <v>3779</v>
      </c>
      <c r="B1061" s="17" t="s">
        <v>3780</v>
      </c>
      <c r="C1061" s="17" t="s">
        <v>3781</v>
      </c>
      <c r="D1061" s="18"/>
      <c r="E1061" s="17" t="s">
        <v>289</v>
      </c>
      <c r="F1061" s="17" t="s">
        <v>834</v>
      </c>
      <c r="G1061">
        <v>0.24264244882906144</v>
      </c>
    </row>
    <row r="1062" spans="1:7" ht="50" customHeight="1">
      <c r="A1062" s="16" t="s">
        <v>3782</v>
      </c>
      <c r="B1062" s="17" t="s">
        <v>3783</v>
      </c>
      <c r="C1062" s="17" t="s">
        <v>3784</v>
      </c>
      <c r="D1062" s="18"/>
      <c r="E1062" s="17" t="s">
        <v>242</v>
      </c>
      <c r="F1062" s="17" t="s">
        <v>798</v>
      </c>
      <c r="G1062">
        <v>0.39698506361792374</v>
      </c>
    </row>
    <row r="1063" spans="1:7" ht="45.5" customHeight="1">
      <c r="A1063" s="16" t="s">
        <v>3785</v>
      </c>
      <c r="B1063" s="17" t="s">
        <v>3786</v>
      </c>
      <c r="C1063" s="17" t="s">
        <v>3787</v>
      </c>
      <c r="D1063" s="18"/>
      <c r="E1063" s="17" t="s">
        <v>342</v>
      </c>
      <c r="F1063" s="17" t="s">
        <v>1842</v>
      </c>
      <c r="G1063">
        <v>0.75324543610547656</v>
      </c>
    </row>
    <row r="1064" spans="1:7" ht="50" customHeight="1">
      <c r="A1064" s="16" t="s">
        <v>3788</v>
      </c>
      <c r="B1064" s="17" t="s">
        <v>3789</v>
      </c>
      <c r="C1064" s="17" t="s">
        <v>3790</v>
      </c>
      <c r="D1064" s="18"/>
      <c r="E1064" s="17" t="s">
        <v>206</v>
      </c>
      <c r="F1064" s="17" t="s">
        <v>752</v>
      </c>
      <c r="G1064">
        <v>0.5720173335791997</v>
      </c>
    </row>
    <row r="1065" spans="1:7" ht="50" customHeight="1">
      <c r="A1065" s="16" t="s">
        <v>3791</v>
      </c>
      <c r="B1065" s="17" t="s">
        <v>3792</v>
      </c>
      <c r="C1065" s="17" t="s">
        <v>3793</v>
      </c>
      <c r="D1065" s="18"/>
      <c r="E1065" s="17" t="s">
        <v>193</v>
      </c>
      <c r="F1065" s="17" t="s">
        <v>334</v>
      </c>
      <c r="G1065">
        <v>1.2298819841416186</v>
      </c>
    </row>
    <row r="1066" spans="1:7" ht="50" customHeight="1">
      <c r="A1066" s="16" t="s">
        <v>3794</v>
      </c>
      <c r="B1066" s="17" t="s">
        <v>3795</v>
      </c>
      <c r="C1066" s="17" t="s">
        <v>3796</v>
      </c>
      <c r="D1066" s="18"/>
      <c r="E1066" s="17" t="s">
        <v>234</v>
      </c>
      <c r="F1066" s="17" t="s">
        <v>406</v>
      </c>
      <c r="G1066">
        <v>0.70622349253180894</v>
      </c>
    </row>
    <row r="1067" spans="1:7" ht="50" customHeight="1">
      <c r="A1067" s="16" t="s">
        <v>3797</v>
      </c>
      <c r="B1067" s="17" t="s">
        <v>3798</v>
      </c>
      <c r="C1067" s="17" t="s">
        <v>3799</v>
      </c>
      <c r="D1067" s="18"/>
      <c r="E1067" s="17" t="s">
        <v>193</v>
      </c>
      <c r="F1067" s="17" t="s">
        <v>361</v>
      </c>
      <c r="G1067">
        <v>0.50607597270883264</v>
      </c>
    </row>
    <row r="1068" spans="1:7" ht="50" customHeight="1">
      <c r="A1068" s="16" t="s">
        <v>3800</v>
      </c>
      <c r="B1068" s="17" t="s">
        <v>3801</v>
      </c>
      <c r="C1068" s="17" t="s">
        <v>3802</v>
      </c>
      <c r="D1068" s="18"/>
      <c r="E1068" s="17" t="s">
        <v>214</v>
      </c>
      <c r="F1068" s="17" t="s">
        <v>215</v>
      </c>
      <c r="G1068">
        <v>9.4163747003503717E-2</v>
      </c>
    </row>
    <row r="1069" spans="1:7" ht="50" customHeight="1">
      <c r="A1069" s="16" t="s">
        <v>3803</v>
      </c>
      <c r="B1069" s="17" t="s">
        <v>3804</v>
      </c>
      <c r="C1069" s="17" t="s">
        <v>3805</v>
      </c>
      <c r="D1069" s="18"/>
      <c r="E1069" s="17" t="s">
        <v>242</v>
      </c>
      <c r="F1069" s="17" t="s">
        <v>1104</v>
      </c>
      <c r="G1069">
        <v>-0.43491609810068216</v>
      </c>
    </row>
    <row r="1070" spans="1:7" ht="50" customHeight="1">
      <c r="A1070" s="16" t="s">
        <v>3806</v>
      </c>
      <c r="B1070" s="17" t="s">
        <v>3807</v>
      </c>
      <c r="C1070" s="17" t="s">
        <v>3808</v>
      </c>
      <c r="D1070" s="18"/>
      <c r="E1070" s="17" t="s">
        <v>183</v>
      </c>
      <c r="F1070" s="17" t="s">
        <v>198</v>
      </c>
      <c r="G1070">
        <v>0.37723584731698329</v>
      </c>
    </row>
    <row r="1071" spans="1:7" ht="42.75" customHeight="1">
      <c r="A1071" s="16" t="s">
        <v>3809</v>
      </c>
      <c r="B1071" s="17" t="s">
        <v>3810</v>
      </c>
      <c r="C1071" s="17" t="s">
        <v>3811</v>
      </c>
      <c r="D1071" s="18"/>
      <c r="E1071" s="17" t="s">
        <v>173</v>
      </c>
      <c r="F1071" s="17" t="s">
        <v>174</v>
      </c>
      <c r="G1071">
        <v>-0.42434999078001095</v>
      </c>
    </row>
    <row r="1072" spans="1:7" ht="50" customHeight="1">
      <c r="A1072" s="16" t="s">
        <v>3812</v>
      </c>
      <c r="B1072" s="17" t="s">
        <v>3813</v>
      </c>
      <c r="C1072" s="17" t="s">
        <v>3814</v>
      </c>
      <c r="D1072" s="18"/>
      <c r="E1072" s="17" t="s">
        <v>214</v>
      </c>
      <c r="F1072" s="17" t="s">
        <v>752</v>
      </c>
      <c r="G1072">
        <v>0.75789231052922723</v>
      </c>
    </row>
    <row r="1073" spans="1:7" ht="48" customHeight="1">
      <c r="A1073" s="16" t="s">
        <v>3815</v>
      </c>
      <c r="B1073" s="17" t="s">
        <v>3816</v>
      </c>
      <c r="C1073" s="17" t="s">
        <v>3817</v>
      </c>
      <c r="D1073" s="18"/>
      <c r="E1073" s="17" t="s">
        <v>183</v>
      </c>
      <c r="F1073" s="17" t="s">
        <v>3818</v>
      </c>
      <c r="G1073">
        <v>0.81509312188825378</v>
      </c>
    </row>
    <row r="1074" spans="1:7" ht="50" customHeight="1">
      <c r="A1074" s="16" t="s">
        <v>3819</v>
      </c>
      <c r="B1074" s="17" t="s">
        <v>3820</v>
      </c>
      <c r="C1074" s="17" t="s">
        <v>3821</v>
      </c>
      <c r="D1074" s="18"/>
      <c r="E1074" s="17" t="s">
        <v>193</v>
      </c>
      <c r="F1074" s="17" t="s">
        <v>1247</v>
      </c>
      <c r="G1074">
        <v>0.1188364373962752</v>
      </c>
    </row>
    <row r="1075" spans="1:7" ht="50" customHeight="1">
      <c r="A1075" s="16" t="s">
        <v>3822</v>
      </c>
      <c r="B1075" s="17" t="s">
        <v>3823</v>
      </c>
      <c r="C1075" s="17" t="s">
        <v>3824</v>
      </c>
      <c r="D1075" s="18"/>
      <c r="E1075" s="17" t="s">
        <v>188</v>
      </c>
      <c r="F1075" s="17" t="s">
        <v>3446</v>
      </c>
      <c r="G1075">
        <v>0.48239904112115067</v>
      </c>
    </row>
    <row r="1076" spans="1:7" ht="70">
      <c r="A1076" s="16" t="s">
        <v>3825</v>
      </c>
      <c r="B1076" s="17" t="s">
        <v>3826</v>
      </c>
      <c r="C1076" s="17" t="s">
        <v>3827</v>
      </c>
      <c r="D1076" s="18"/>
      <c r="E1076" s="17" t="s">
        <v>234</v>
      </c>
      <c r="F1076" s="17" t="s">
        <v>3828</v>
      </c>
      <c r="G1076">
        <v>0.86604278074866314</v>
      </c>
    </row>
    <row r="1077" spans="1:7" ht="50" customHeight="1">
      <c r="A1077" s="16" t="s">
        <v>3829</v>
      </c>
      <c r="B1077" s="17" t="s">
        <v>3830</v>
      </c>
      <c r="C1077" s="17" t="s">
        <v>3831</v>
      </c>
      <c r="D1077" s="18"/>
      <c r="E1077" s="17" t="s">
        <v>183</v>
      </c>
      <c r="F1077" s="17" t="s">
        <v>3832</v>
      </c>
      <c r="G1077">
        <v>0.84977872026553569</v>
      </c>
    </row>
    <row r="1078" spans="1:7" ht="50" customHeight="1">
      <c r="A1078" s="16" t="s">
        <v>3833</v>
      </c>
      <c r="B1078" s="17" t="s">
        <v>3834</v>
      </c>
      <c r="C1078" s="17" t="s">
        <v>3835</v>
      </c>
      <c r="D1078" s="18"/>
      <c r="E1078" s="17" t="s">
        <v>188</v>
      </c>
      <c r="F1078" s="17" t="s">
        <v>174</v>
      </c>
      <c r="G1078">
        <v>1.3645860224967725</v>
      </c>
    </row>
    <row r="1079" spans="1:7" ht="50" customHeight="1">
      <c r="A1079" s="16" t="s">
        <v>3836</v>
      </c>
      <c r="B1079" s="17" t="s">
        <v>3837</v>
      </c>
      <c r="C1079" s="17" t="s">
        <v>3838</v>
      </c>
      <c r="D1079" s="18"/>
      <c r="E1079" s="17" t="s">
        <v>214</v>
      </c>
      <c r="F1079" s="17" t="s">
        <v>215</v>
      </c>
      <c r="G1079">
        <v>0.64957588050894333</v>
      </c>
    </row>
    <row r="1080" spans="1:7" ht="50" customHeight="1">
      <c r="A1080" s="16" t="s">
        <v>3839</v>
      </c>
      <c r="B1080" s="17" t="s">
        <v>3840</v>
      </c>
      <c r="C1080" s="17" t="s">
        <v>3841</v>
      </c>
      <c r="D1080" s="18"/>
      <c r="E1080" s="17" t="s">
        <v>214</v>
      </c>
      <c r="F1080" s="17" t="s">
        <v>215</v>
      </c>
      <c r="G1080">
        <v>0.27915360501567399</v>
      </c>
    </row>
    <row r="1081" spans="1:7" ht="50" customHeight="1">
      <c r="A1081" s="16" t="s">
        <v>3842</v>
      </c>
      <c r="B1081" s="17" t="s">
        <v>3843</v>
      </c>
      <c r="C1081" s="17" t="s">
        <v>3844</v>
      </c>
      <c r="D1081" s="18"/>
      <c r="E1081" s="17" t="s">
        <v>214</v>
      </c>
      <c r="F1081" s="17" t="s">
        <v>410</v>
      </c>
      <c r="G1081">
        <v>0.2987921814493823</v>
      </c>
    </row>
    <row r="1082" spans="1:7" ht="50" customHeight="1">
      <c r="A1082" s="16" t="s">
        <v>3845</v>
      </c>
      <c r="B1082" s="17" t="s">
        <v>3846</v>
      </c>
      <c r="C1082" s="17" t="s">
        <v>3847</v>
      </c>
      <c r="D1082" s="18"/>
      <c r="E1082" s="17" t="s">
        <v>234</v>
      </c>
      <c r="F1082" s="17" t="s">
        <v>3848</v>
      </c>
      <c r="G1082">
        <v>1.0677392587128895</v>
      </c>
    </row>
    <row r="1083" spans="1:7" ht="50" customHeight="1">
      <c r="A1083" s="16" t="s">
        <v>3849</v>
      </c>
      <c r="B1083" s="17" t="s">
        <v>3850</v>
      </c>
      <c r="C1083" s="17" t="s">
        <v>3851</v>
      </c>
      <c r="D1083" s="18"/>
      <c r="E1083" s="17" t="s">
        <v>242</v>
      </c>
      <c r="F1083" s="17" t="s">
        <v>618</v>
      </c>
      <c r="G1083">
        <v>0.70561497326203204</v>
      </c>
    </row>
    <row r="1084" spans="1:7" ht="50" customHeight="1">
      <c r="A1084" s="16" t="s">
        <v>3852</v>
      </c>
      <c r="B1084" s="17" t="s">
        <v>3853</v>
      </c>
      <c r="C1084" s="17" t="s">
        <v>3854</v>
      </c>
      <c r="D1084" s="18"/>
      <c r="E1084" s="17" t="s">
        <v>234</v>
      </c>
      <c r="F1084" s="17" t="s">
        <v>2665</v>
      </c>
      <c r="G1084">
        <v>0.48350543979347216</v>
      </c>
    </row>
    <row r="1085" spans="1:7" ht="50" customHeight="1">
      <c r="A1085" s="16" t="s">
        <v>3855</v>
      </c>
      <c r="B1085" s="17" t="s">
        <v>3856</v>
      </c>
      <c r="C1085" s="17" t="s">
        <v>3857</v>
      </c>
      <c r="D1085" s="18"/>
      <c r="E1085" s="17" t="s">
        <v>966</v>
      </c>
      <c r="F1085" s="17" t="s">
        <v>3858</v>
      </c>
      <c r="G1085">
        <v>1.310538447353863</v>
      </c>
    </row>
    <row r="1086" spans="1:7" ht="50" customHeight="1">
      <c r="A1086" s="16" t="s">
        <v>3859</v>
      </c>
      <c r="B1086" s="17" t="s">
        <v>3860</v>
      </c>
      <c r="C1086" s="17" t="s">
        <v>3861</v>
      </c>
      <c r="D1086" s="18"/>
      <c r="E1086" s="17" t="s">
        <v>242</v>
      </c>
      <c r="F1086" s="17" t="s">
        <v>3862</v>
      </c>
      <c r="G1086">
        <v>0.2075142909828509</v>
      </c>
    </row>
    <row r="1087" spans="1:7" ht="50" customHeight="1">
      <c r="A1087" s="16" t="s">
        <v>3863</v>
      </c>
      <c r="B1087" s="17" t="s">
        <v>3864</v>
      </c>
      <c r="C1087" s="17" t="s">
        <v>3865</v>
      </c>
      <c r="D1087" s="18"/>
      <c r="E1087" s="17" t="s">
        <v>214</v>
      </c>
      <c r="F1087" s="17" t="s">
        <v>215</v>
      </c>
      <c r="G1087">
        <v>1.4265996680803981</v>
      </c>
    </row>
    <row r="1088" spans="1:7" ht="50" customHeight="1">
      <c r="A1088" s="16" t="s">
        <v>3866</v>
      </c>
      <c r="B1088" s="17" t="s">
        <v>3867</v>
      </c>
      <c r="C1088" s="17" t="s">
        <v>3868</v>
      </c>
      <c r="D1088" s="18"/>
      <c r="E1088" s="17" t="s">
        <v>173</v>
      </c>
      <c r="F1088" s="17" t="s">
        <v>174</v>
      </c>
      <c r="G1088">
        <v>0.61074128711045539</v>
      </c>
    </row>
    <row r="1089" spans="1:7" ht="50" customHeight="1">
      <c r="A1089" s="16" t="s">
        <v>3869</v>
      </c>
      <c r="B1089" s="17" t="s">
        <v>3870</v>
      </c>
      <c r="C1089" s="17" t="s">
        <v>3871</v>
      </c>
      <c r="D1089" s="18"/>
      <c r="E1089" s="17" t="s">
        <v>234</v>
      </c>
      <c r="F1089" s="17" t="s">
        <v>2342</v>
      </c>
      <c r="G1089">
        <v>0.91749031901161704</v>
      </c>
    </row>
    <row r="1090" spans="1:7" ht="50" customHeight="1">
      <c r="A1090" s="16" t="s">
        <v>3872</v>
      </c>
      <c r="B1090" s="17" t="s">
        <v>3873</v>
      </c>
      <c r="C1090" s="17" t="s">
        <v>3874</v>
      </c>
      <c r="D1090" s="18"/>
      <c r="E1090" s="17" t="s">
        <v>214</v>
      </c>
      <c r="F1090" s="17" t="s">
        <v>215</v>
      </c>
      <c r="G1090">
        <v>1.4204038355153974</v>
      </c>
    </row>
    <row r="1091" spans="1:7" ht="50" customHeight="1">
      <c r="A1091" s="16" t="s">
        <v>3875</v>
      </c>
      <c r="B1091" s="17" t="s">
        <v>3876</v>
      </c>
      <c r="C1091" s="17" t="s">
        <v>3877</v>
      </c>
      <c r="D1091" s="18"/>
      <c r="E1091" s="17" t="s">
        <v>178</v>
      </c>
      <c r="F1091" s="17" t="s">
        <v>3878</v>
      </c>
      <c r="G1091">
        <v>0.9772358473169831</v>
      </c>
    </row>
    <row r="1092" spans="1:7" ht="50" customHeight="1">
      <c r="A1092" s="16" t="s">
        <v>3879</v>
      </c>
      <c r="B1092" s="17" t="s">
        <v>3880</v>
      </c>
      <c r="C1092" s="17" t="s">
        <v>3881</v>
      </c>
      <c r="D1092" s="18"/>
      <c r="E1092" s="17" t="s">
        <v>3882</v>
      </c>
      <c r="F1092" s="17" t="s">
        <v>3883</v>
      </c>
      <c r="G1092">
        <v>0.88844735386317508</v>
      </c>
    </row>
    <row r="1093" spans="1:7" ht="50" customHeight="1">
      <c r="A1093" s="16" t="s">
        <v>3884</v>
      </c>
      <c r="B1093" s="17" t="s">
        <v>3885</v>
      </c>
      <c r="C1093" s="17" t="s">
        <v>3886</v>
      </c>
      <c r="D1093" s="18"/>
      <c r="E1093" s="17" t="s">
        <v>234</v>
      </c>
      <c r="F1093" s="17" t="s">
        <v>2665</v>
      </c>
      <c r="G1093">
        <v>1.0946800663839202</v>
      </c>
    </row>
    <row r="1094" spans="1:7" ht="50" customHeight="1">
      <c r="A1094" s="16" t="s">
        <v>3887</v>
      </c>
      <c r="B1094" s="17" t="s">
        <v>3888</v>
      </c>
      <c r="C1094" s="17" t="s">
        <v>3889</v>
      </c>
      <c r="D1094" s="18"/>
      <c r="E1094" s="17" t="s">
        <v>183</v>
      </c>
      <c r="F1094" s="17" t="s">
        <v>277</v>
      </c>
      <c r="G1094">
        <v>1.0297897842522588</v>
      </c>
    </row>
    <row r="1095" spans="1:7" ht="50" customHeight="1">
      <c r="A1095" s="16" t="s">
        <v>3890</v>
      </c>
      <c r="B1095" s="17" t="s">
        <v>3891</v>
      </c>
      <c r="C1095" s="17" t="s">
        <v>3892</v>
      </c>
      <c r="D1095" s="18"/>
      <c r="E1095" s="17" t="s">
        <v>214</v>
      </c>
      <c r="F1095" s="17" t="s">
        <v>215</v>
      </c>
      <c r="G1095">
        <v>1.1985155817813016</v>
      </c>
    </row>
    <row r="1096" spans="1:7" ht="50" customHeight="1">
      <c r="A1096" s="16" t="s">
        <v>3893</v>
      </c>
      <c r="B1096" s="17" t="s">
        <v>3894</v>
      </c>
      <c r="C1096" s="17" t="s">
        <v>3895</v>
      </c>
      <c r="D1096" s="18"/>
      <c r="E1096" s="17" t="s">
        <v>1478</v>
      </c>
      <c r="F1096" s="17" t="s">
        <v>1020</v>
      </c>
      <c r="G1096">
        <v>1.1355614973262032</v>
      </c>
    </row>
    <row r="1097" spans="1:7" ht="50" customHeight="1">
      <c r="A1097" s="16" t="s">
        <v>3896</v>
      </c>
      <c r="B1097" s="17" t="s">
        <v>3897</v>
      </c>
      <c r="C1097" s="17" t="s">
        <v>3898</v>
      </c>
      <c r="D1097" s="18"/>
      <c r="E1097" s="17" t="s">
        <v>188</v>
      </c>
      <c r="F1097" s="17" t="s">
        <v>3309</v>
      </c>
      <c r="G1097">
        <v>0.61256684491978597</v>
      </c>
    </row>
    <row r="1098" spans="1:7" ht="50" customHeight="1">
      <c r="A1098" s="16" t="s">
        <v>3899</v>
      </c>
      <c r="B1098" s="17" t="s">
        <v>3900</v>
      </c>
      <c r="C1098" s="17" t="s">
        <v>3901</v>
      </c>
      <c r="D1098" s="18"/>
      <c r="E1098" s="17" t="s">
        <v>303</v>
      </c>
      <c r="F1098" s="17" t="s">
        <v>906</v>
      </c>
      <c r="G1098">
        <v>1.1633321040014752</v>
      </c>
    </row>
    <row r="1099" spans="1:7" ht="50" customHeight="1">
      <c r="A1099" s="16" t="s">
        <v>3902</v>
      </c>
      <c r="B1099" s="17" t="s">
        <v>3903</v>
      </c>
      <c r="C1099" s="17" t="s">
        <v>3904</v>
      </c>
      <c r="D1099" s="18"/>
      <c r="E1099" s="17" t="s">
        <v>214</v>
      </c>
      <c r="F1099" s="17" t="s">
        <v>215</v>
      </c>
      <c r="G1099">
        <v>0.79954822054213526</v>
      </c>
    </row>
    <row r="1100" spans="1:7" ht="50" customHeight="1">
      <c r="A1100" s="16" t="s">
        <v>3905</v>
      </c>
      <c r="B1100" s="17" t="s">
        <v>3906</v>
      </c>
      <c r="C1100" s="17" t="s">
        <v>3907</v>
      </c>
      <c r="D1100" s="18"/>
      <c r="E1100" s="17" t="s">
        <v>242</v>
      </c>
      <c r="F1100" s="17" t="s">
        <v>2919</v>
      </c>
      <c r="G1100">
        <v>0.70262769684676396</v>
      </c>
    </row>
    <row r="1101" spans="1:7" ht="50" customHeight="1">
      <c r="A1101" s="16" t="s">
        <v>3908</v>
      </c>
      <c r="B1101" s="17" t="s">
        <v>3909</v>
      </c>
      <c r="C1101" s="17" t="s">
        <v>3910</v>
      </c>
      <c r="D1101" s="18"/>
      <c r="E1101" s="17" t="s">
        <v>214</v>
      </c>
      <c r="F1101" s="17" t="s">
        <v>3911</v>
      </c>
      <c r="G1101">
        <v>0.63436289876452134</v>
      </c>
    </row>
    <row r="1102" spans="1:7" ht="50" customHeight="1">
      <c r="A1102" s="16" t="s">
        <v>3912</v>
      </c>
      <c r="B1102" s="17" t="s">
        <v>3913</v>
      </c>
      <c r="C1102" s="17" t="s">
        <v>3914</v>
      </c>
      <c r="D1102" s="18"/>
      <c r="E1102" s="17" t="s">
        <v>234</v>
      </c>
      <c r="F1102" s="17" t="s">
        <v>322</v>
      </c>
      <c r="G1102">
        <v>0.4383643739627513</v>
      </c>
    </row>
    <row r="1103" spans="1:7" ht="50" customHeight="1">
      <c r="A1103" s="16" t="s">
        <v>3915</v>
      </c>
      <c r="B1103" s="17" t="s">
        <v>3916</v>
      </c>
      <c r="C1103" s="17" t="s">
        <v>3917</v>
      </c>
      <c r="D1103" s="18"/>
      <c r="E1103" s="17" t="s">
        <v>692</v>
      </c>
      <c r="F1103" s="17" t="s">
        <v>1527</v>
      </c>
      <c r="G1103">
        <v>0.67673796791443852</v>
      </c>
    </row>
    <row r="1104" spans="1:7" ht="50" customHeight="1">
      <c r="A1104" s="16" t="s">
        <v>3918</v>
      </c>
      <c r="B1104" s="17" t="s">
        <v>3919</v>
      </c>
      <c r="C1104" s="17" t="s">
        <v>3920</v>
      </c>
      <c r="D1104" s="18"/>
      <c r="E1104" s="17" t="s">
        <v>206</v>
      </c>
      <c r="F1104" s="17" t="s">
        <v>610</v>
      </c>
      <c r="G1104">
        <v>0.47266273280472054</v>
      </c>
    </row>
    <row r="1105" spans="1:7" ht="50" customHeight="1">
      <c r="A1105" s="16" t="s">
        <v>3921</v>
      </c>
      <c r="B1105" s="17" t="s">
        <v>3922</v>
      </c>
      <c r="C1105" s="17" t="s">
        <v>3923</v>
      </c>
      <c r="D1105" s="18"/>
      <c r="E1105" s="17" t="s">
        <v>3924</v>
      </c>
      <c r="F1105" s="17" t="s">
        <v>2970</v>
      </c>
      <c r="G1105">
        <v>0.70207449751060291</v>
      </c>
    </row>
    <row r="1106" spans="1:7" ht="50" customHeight="1">
      <c r="A1106" s="16" t="s">
        <v>3925</v>
      </c>
      <c r="B1106" s="17" t="s">
        <v>3926</v>
      </c>
      <c r="C1106" s="17" t="s">
        <v>3927</v>
      </c>
      <c r="D1106" s="18"/>
      <c r="E1106" s="17" t="s">
        <v>1478</v>
      </c>
      <c r="F1106" s="17" t="s">
        <v>174</v>
      </c>
      <c r="G1106">
        <v>-0.44443112668264784</v>
      </c>
    </row>
    <row r="1107" spans="1:7" ht="50" customHeight="1">
      <c r="A1107" s="16" t="s">
        <v>3928</v>
      </c>
      <c r="B1107" s="17" t="s">
        <v>3929</v>
      </c>
      <c r="C1107" s="17" t="s">
        <v>3930</v>
      </c>
      <c r="D1107" s="18"/>
      <c r="E1107" s="17" t="s">
        <v>214</v>
      </c>
      <c r="F1107" s="17" t="s">
        <v>215</v>
      </c>
      <c r="G1107">
        <v>0.43687073575511709</v>
      </c>
    </row>
    <row r="1108" spans="1:7" ht="50" customHeight="1">
      <c r="A1108" s="16" t="s">
        <v>3931</v>
      </c>
      <c r="B1108" s="17" t="s">
        <v>3932</v>
      </c>
      <c r="C1108" s="17" t="s">
        <v>3933</v>
      </c>
      <c r="D1108" s="18"/>
      <c r="E1108" s="17" t="s">
        <v>234</v>
      </c>
      <c r="F1108" s="17" t="s">
        <v>322</v>
      </c>
      <c r="G1108">
        <v>0.7518071178314587</v>
      </c>
    </row>
    <row r="1109" spans="1:7" ht="50" customHeight="1">
      <c r="A1109" s="16" t="s">
        <v>3934</v>
      </c>
      <c r="B1109" s="17" t="s">
        <v>3935</v>
      </c>
      <c r="C1109" s="17" t="s">
        <v>3936</v>
      </c>
      <c r="D1109" s="18"/>
      <c r="E1109" s="17" t="s">
        <v>242</v>
      </c>
      <c r="F1109" s="17" t="s">
        <v>798</v>
      </c>
      <c r="G1109">
        <v>0.18887147335423207</v>
      </c>
    </row>
    <row r="1110" spans="1:7" ht="50" customHeight="1">
      <c r="A1110" s="16" t="s">
        <v>3937</v>
      </c>
      <c r="B1110" s="17" t="s">
        <v>3938</v>
      </c>
      <c r="C1110" s="17" t="s">
        <v>3939</v>
      </c>
      <c r="D1110" s="18"/>
      <c r="E1110" s="17" t="s">
        <v>214</v>
      </c>
      <c r="F1110" s="17" t="s">
        <v>215</v>
      </c>
      <c r="G1110">
        <v>0.59691130370643564</v>
      </c>
    </row>
    <row r="1111" spans="1:7" ht="46.25" customHeight="1">
      <c r="A1111" s="16" t="s">
        <v>3940</v>
      </c>
      <c r="B1111" s="17" t="s">
        <v>3941</v>
      </c>
      <c r="C1111" s="17" t="s">
        <v>3942</v>
      </c>
      <c r="D1111" s="18"/>
      <c r="E1111" s="17" t="s">
        <v>214</v>
      </c>
      <c r="F1111" s="17" t="s">
        <v>752</v>
      </c>
      <c r="G1111">
        <v>-0.12484787018255573</v>
      </c>
    </row>
    <row r="1112" spans="1:7" ht="50" customHeight="1">
      <c r="A1112" s="16" t="s">
        <v>3943</v>
      </c>
      <c r="B1112" s="17" t="s">
        <v>3944</v>
      </c>
      <c r="C1112" s="17" t="s">
        <v>3945</v>
      </c>
      <c r="D1112" s="18"/>
      <c r="E1112" s="17" t="s">
        <v>234</v>
      </c>
      <c r="F1112" s="17" t="s">
        <v>322</v>
      </c>
      <c r="G1112">
        <v>0.67402729116725069</v>
      </c>
    </row>
    <row r="1113" spans="1:7" ht="50" customHeight="1">
      <c r="A1113" s="16" t="s">
        <v>3946</v>
      </c>
      <c r="B1113" s="17" t="s">
        <v>3947</v>
      </c>
      <c r="C1113" s="17" t="s">
        <v>3948</v>
      </c>
      <c r="D1113" s="18"/>
      <c r="E1113" s="17" t="s">
        <v>173</v>
      </c>
      <c r="F1113" s="17" t="s">
        <v>174</v>
      </c>
      <c r="G1113">
        <v>0.43609625668449198</v>
      </c>
    </row>
    <row r="1114" spans="1:7" ht="50" customHeight="1">
      <c r="A1114" s="16" t="s">
        <v>3949</v>
      </c>
      <c r="B1114" s="17" t="s">
        <v>3950</v>
      </c>
      <c r="C1114" s="17" t="s">
        <v>3951</v>
      </c>
      <c r="D1114" s="18"/>
      <c r="E1114" s="17" t="s">
        <v>214</v>
      </c>
      <c r="F1114" s="17" t="s">
        <v>215</v>
      </c>
      <c r="G1114">
        <v>0.31887331735201913</v>
      </c>
    </row>
    <row r="1115" spans="1:7" ht="50" customHeight="1">
      <c r="A1115" s="16" t="s">
        <v>3952</v>
      </c>
      <c r="B1115" s="17" t="s">
        <v>3953</v>
      </c>
      <c r="C1115" s="17" t="s">
        <v>3954</v>
      </c>
      <c r="D1115" s="18"/>
      <c r="E1115" s="17" t="s">
        <v>1742</v>
      </c>
      <c r="F1115" s="17" t="s">
        <v>247</v>
      </c>
      <c r="G1115">
        <v>-0.42772450673059176</v>
      </c>
    </row>
    <row r="1116" spans="1:7" ht="50" customHeight="1">
      <c r="A1116" s="16" t="s">
        <v>3955</v>
      </c>
      <c r="B1116" s="17" t="s">
        <v>3956</v>
      </c>
      <c r="C1116" s="17" t="s">
        <v>3957</v>
      </c>
      <c r="D1116" s="18"/>
      <c r="E1116" s="17" t="s">
        <v>206</v>
      </c>
      <c r="F1116" s="17" t="s">
        <v>3958</v>
      </c>
      <c r="G1116">
        <v>0.77858196570164129</v>
      </c>
    </row>
    <row r="1117" spans="1:7" ht="50" customHeight="1">
      <c r="A1117" s="16" t="s">
        <v>3959</v>
      </c>
      <c r="B1117" s="17" t="s">
        <v>3960</v>
      </c>
      <c r="C1117" s="17" t="s">
        <v>3961</v>
      </c>
      <c r="D1117" s="18"/>
      <c r="E1117" s="17" t="s">
        <v>234</v>
      </c>
      <c r="F1117" s="17" t="s">
        <v>1568</v>
      </c>
      <c r="G1117">
        <v>0.33320118015858374</v>
      </c>
    </row>
    <row r="1118" spans="1:7" ht="50" customHeight="1">
      <c r="A1118" s="16" t="s">
        <v>3962</v>
      </c>
      <c r="B1118" s="17" t="s">
        <v>3963</v>
      </c>
      <c r="C1118" s="17" t="s">
        <v>3964</v>
      </c>
      <c r="D1118" s="18"/>
      <c r="E1118" s="17" t="s">
        <v>242</v>
      </c>
      <c r="F1118" s="17" t="s">
        <v>3965</v>
      </c>
      <c r="G1118">
        <v>0.69587866494560202</v>
      </c>
    </row>
    <row r="1119" spans="1:7" ht="50" customHeight="1">
      <c r="A1119" s="16" t="s">
        <v>3966</v>
      </c>
      <c r="B1119" s="17" t="s">
        <v>3967</v>
      </c>
      <c r="C1119" s="17" t="s">
        <v>3968</v>
      </c>
      <c r="D1119" s="18"/>
      <c r="E1119" s="17" t="s">
        <v>214</v>
      </c>
      <c r="F1119" s="17" t="s">
        <v>215</v>
      </c>
      <c r="G1119">
        <v>0.30648165222201729</v>
      </c>
    </row>
    <row r="1120" spans="1:7" ht="50" customHeight="1">
      <c r="A1120" s="16" t="s">
        <v>3969</v>
      </c>
      <c r="B1120" s="17" t="s">
        <v>3970</v>
      </c>
      <c r="C1120" s="17" t="s">
        <v>3971</v>
      </c>
      <c r="D1120" s="18"/>
      <c r="E1120" s="17" t="s">
        <v>188</v>
      </c>
      <c r="F1120" s="17" t="s">
        <v>198</v>
      </c>
      <c r="G1120">
        <v>0.11098100682279197</v>
      </c>
    </row>
    <row r="1121" spans="1:7" ht="50" customHeight="1">
      <c r="A1121" s="16" t="s">
        <v>3972</v>
      </c>
      <c r="B1121" s="17" t="s">
        <v>3973</v>
      </c>
      <c r="C1121" s="17" t="s">
        <v>3974</v>
      </c>
      <c r="D1121" s="18"/>
      <c r="E1121" s="17" t="s">
        <v>214</v>
      </c>
      <c r="F1121" s="17" t="s">
        <v>215</v>
      </c>
      <c r="G1121">
        <v>3.2039461552646094E-2</v>
      </c>
    </row>
    <row r="1122" spans="1:7" ht="50" customHeight="1">
      <c r="A1122" s="16" t="s">
        <v>3975</v>
      </c>
      <c r="B1122" s="17" t="s">
        <v>3976</v>
      </c>
      <c r="C1122" s="17" t="s">
        <v>3977</v>
      </c>
      <c r="D1122" s="18"/>
      <c r="E1122" s="17" t="s">
        <v>242</v>
      </c>
      <c r="F1122" s="17" t="s">
        <v>2066</v>
      </c>
      <c r="G1122">
        <v>1.1755380255801486</v>
      </c>
    </row>
    <row r="1123" spans="1:7" ht="50" customHeight="1">
      <c r="A1123" s="16" t="s">
        <v>3978</v>
      </c>
      <c r="B1123" s="17" t="s">
        <v>3979</v>
      </c>
      <c r="C1123" s="17" t="s">
        <v>3980</v>
      </c>
      <c r="D1123" s="18"/>
      <c r="E1123" s="17" t="s">
        <v>173</v>
      </c>
      <c r="F1123" s="17" t="s">
        <v>174</v>
      </c>
      <c r="G1123">
        <v>0.45245206913277675</v>
      </c>
    </row>
    <row r="1124" spans="1:7" ht="50" customHeight="1">
      <c r="A1124" s="16" t="s">
        <v>3981</v>
      </c>
      <c r="B1124" s="17" t="s">
        <v>3982</v>
      </c>
      <c r="C1124" s="17" t="s">
        <v>3983</v>
      </c>
      <c r="D1124" s="18"/>
      <c r="E1124" s="17" t="s">
        <v>183</v>
      </c>
      <c r="F1124" s="17" t="s">
        <v>215</v>
      </c>
      <c r="G1124">
        <v>0.18495825993719836</v>
      </c>
    </row>
    <row r="1125" spans="1:7" ht="50" customHeight="1">
      <c r="A1125" s="16" t="s">
        <v>3984</v>
      </c>
      <c r="B1125" s="17" t="s">
        <v>3985</v>
      </c>
      <c r="C1125" s="17" t="s">
        <v>3986</v>
      </c>
      <c r="D1125" s="18"/>
      <c r="E1125" s="17" t="s">
        <v>214</v>
      </c>
      <c r="F1125" s="17" t="s">
        <v>215</v>
      </c>
      <c r="G1125">
        <v>0.42242985882413009</v>
      </c>
    </row>
    <row r="1126" spans="1:7" ht="50" customHeight="1">
      <c r="A1126" s="16" t="s">
        <v>3987</v>
      </c>
      <c r="B1126" s="17" t="s">
        <v>3988</v>
      </c>
      <c r="C1126" s="17" t="s">
        <v>3989</v>
      </c>
      <c r="D1126" s="18"/>
      <c r="E1126" s="17" t="s">
        <v>214</v>
      </c>
      <c r="F1126" s="17" t="s">
        <v>215</v>
      </c>
      <c r="G1126">
        <v>0.25021061499578778</v>
      </c>
    </row>
    <row r="1127" spans="1:7" ht="50" customHeight="1">
      <c r="A1127" s="16" t="s">
        <v>3990</v>
      </c>
      <c r="B1127" s="17" t="s">
        <v>3991</v>
      </c>
      <c r="C1127" s="17" t="s">
        <v>3992</v>
      </c>
      <c r="D1127" s="18"/>
      <c r="E1127" s="17" t="s">
        <v>214</v>
      </c>
      <c r="F1127" s="17" t="s">
        <v>215</v>
      </c>
      <c r="G1127">
        <v>0.32955502795435399</v>
      </c>
    </row>
    <row r="1128" spans="1:7" ht="50" customHeight="1">
      <c r="A1128" s="16" t="s">
        <v>3993</v>
      </c>
      <c r="B1128" s="17" t="s">
        <v>3994</v>
      </c>
      <c r="C1128" s="17" t="s">
        <v>3995</v>
      </c>
      <c r="D1128" s="18"/>
      <c r="E1128" s="17" t="s">
        <v>242</v>
      </c>
      <c r="F1128" s="17" t="s">
        <v>798</v>
      </c>
      <c r="G1128">
        <v>0.2495468586454265</v>
      </c>
    </row>
    <row r="1129" spans="1:7" ht="50" customHeight="1">
      <c r="A1129" s="16" t="s">
        <v>3996</v>
      </c>
      <c r="B1129" s="17" t="s">
        <v>3997</v>
      </c>
      <c r="C1129" s="17" t="s">
        <v>3998</v>
      </c>
      <c r="D1129" s="18"/>
      <c r="E1129" s="17" t="s">
        <v>193</v>
      </c>
      <c r="F1129" s="17" t="s">
        <v>334</v>
      </c>
      <c r="G1129">
        <v>-6.8545607719997015E-2</v>
      </c>
    </row>
    <row r="1130" spans="1:7" ht="50" customHeight="1">
      <c r="A1130" s="16" t="s">
        <v>3999</v>
      </c>
      <c r="B1130" s="17" t="s">
        <v>4000</v>
      </c>
      <c r="C1130" s="17" t="s">
        <v>4001</v>
      </c>
      <c r="D1130" s="18"/>
      <c r="E1130" s="17" t="s">
        <v>214</v>
      </c>
      <c r="F1130" s="17" t="s">
        <v>215</v>
      </c>
      <c r="G1130">
        <v>0.13864848995430284</v>
      </c>
    </row>
    <row r="1131" spans="1:7" ht="50" customHeight="1">
      <c r="A1131" s="16" t="s">
        <v>4002</v>
      </c>
      <c r="B1131" s="17" t="s">
        <v>4003</v>
      </c>
      <c r="C1131" s="17" t="s">
        <v>4004</v>
      </c>
      <c r="D1131" s="18"/>
      <c r="E1131" s="17" t="s">
        <v>188</v>
      </c>
      <c r="F1131" s="17" t="s">
        <v>269</v>
      </c>
      <c r="G1131">
        <v>-0.42794414235020822</v>
      </c>
    </row>
    <row r="1132" spans="1:7" ht="50" customHeight="1">
      <c r="A1132" s="16" t="s">
        <v>4005</v>
      </c>
      <c r="B1132" s="17" t="s">
        <v>4006</v>
      </c>
      <c r="C1132" s="17" t="s">
        <v>4007</v>
      </c>
      <c r="D1132" s="18"/>
      <c r="E1132" s="17" t="s">
        <v>183</v>
      </c>
      <c r="F1132" s="17" t="s">
        <v>3438</v>
      </c>
      <c r="G1132">
        <v>8.156544382323655E-2</v>
      </c>
    </row>
    <row r="1133" spans="1:7" ht="50" customHeight="1">
      <c r="A1133" s="16" t="s">
        <v>4008</v>
      </c>
      <c r="B1133" s="17" t="s">
        <v>4009</v>
      </c>
      <c r="C1133" s="17" t="s">
        <v>4010</v>
      </c>
      <c r="D1133" s="18"/>
      <c r="E1133" s="17" t="s">
        <v>188</v>
      </c>
      <c r="F1133" s="17" t="s">
        <v>174</v>
      </c>
      <c r="G1133">
        <v>0.3325674606213781</v>
      </c>
    </row>
    <row r="1134" spans="1:7" ht="50" customHeight="1">
      <c r="A1134" s="16" t="s">
        <v>4011</v>
      </c>
      <c r="B1134" s="17" t="s">
        <v>4012</v>
      </c>
      <c r="C1134" s="17" t="s">
        <v>4013</v>
      </c>
      <c r="D1134" s="18"/>
      <c r="E1134" s="17" t="s">
        <v>966</v>
      </c>
      <c r="F1134" s="17" t="s">
        <v>2443</v>
      </c>
      <c r="G1134">
        <v>4.110183554159901E-3</v>
      </c>
    </row>
    <row r="1135" spans="1:7" ht="49.25" customHeight="1">
      <c r="A1135" s="16" t="s">
        <v>4014</v>
      </c>
      <c r="B1135" s="17" t="s">
        <v>4015</v>
      </c>
      <c r="C1135" s="17" t="s">
        <v>4016</v>
      </c>
      <c r="D1135" s="18"/>
      <c r="E1135" s="17" t="s">
        <v>183</v>
      </c>
      <c r="F1135" s="17" t="s">
        <v>4017</v>
      </c>
      <c r="G1135">
        <v>1.0290010466927064</v>
      </c>
    </row>
    <row r="1136" spans="1:7" ht="50" customHeight="1">
      <c r="A1136" s="16" t="s">
        <v>4018</v>
      </c>
      <c r="B1136" s="17" t="s">
        <v>4019</v>
      </c>
      <c r="C1136" s="17" t="s">
        <v>4020</v>
      </c>
      <c r="D1136" s="18"/>
      <c r="E1136" s="17" t="s">
        <v>183</v>
      </c>
      <c r="F1136" s="17" t="s">
        <v>198</v>
      </c>
      <c r="G1136">
        <v>0.97150953511526417</v>
      </c>
    </row>
    <row r="1137" spans="1:7" ht="50" customHeight="1">
      <c r="A1137" s="16" t="s">
        <v>4021</v>
      </c>
      <c r="B1137" s="17" t="s">
        <v>4022</v>
      </c>
      <c r="C1137" s="17" t="s">
        <v>4023</v>
      </c>
      <c r="D1137" s="18"/>
      <c r="E1137" s="17" t="s">
        <v>242</v>
      </c>
      <c r="F1137" s="17" t="s">
        <v>975</v>
      </c>
      <c r="G1137">
        <v>0.52531209313012173</v>
      </c>
    </row>
    <row r="1138" spans="1:7" ht="50" customHeight="1">
      <c r="A1138" s="16" t="s">
        <v>4024</v>
      </c>
      <c r="B1138" s="17" t="s">
        <v>4025</v>
      </c>
      <c r="C1138" s="17" t="s">
        <v>4026</v>
      </c>
      <c r="D1138" s="18"/>
      <c r="E1138" s="17" t="s">
        <v>234</v>
      </c>
      <c r="F1138" s="17" t="s">
        <v>322</v>
      </c>
      <c r="G1138">
        <v>-0.42503382604477818</v>
      </c>
    </row>
    <row r="1139" spans="1:7" ht="50" customHeight="1">
      <c r="A1139" s="16" t="s">
        <v>4027</v>
      </c>
      <c r="B1139" s="17" t="s">
        <v>4028</v>
      </c>
      <c r="C1139" s="17" t="s">
        <v>4029</v>
      </c>
      <c r="D1139" s="18"/>
      <c r="E1139" s="17" t="s">
        <v>214</v>
      </c>
      <c r="F1139" s="17" t="s">
        <v>215</v>
      </c>
      <c r="G1139">
        <v>0.28972964693267989</v>
      </c>
    </row>
    <row r="1140" spans="1:7" ht="50" customHeight="1">
      <c r="A1140" s="16" t="s">
        <v>4030</v>
      </c>
      <c r="B1140" s="17" t="s">
        <v>4031</v>
      </c>
      <c r="C1140" s="17" t="s">
        <v>4032</v>
      </c>
      <c r="D1140" s="18"/>
      <c r="E1140" s="17" t="s">
        <v>242</v>
      </c>
      <c r="F1140" s="17" t="s">
        <v>4033</v>
      </c>
      <c r="G1140">
        <v>1.2189374792576144</v>
      </c>
    </row>
    <row r="1141" spans="1:7" ht="50" customHeight="1">
      <c r="A1141" s="16" t="s">
        <v>4034</v>
      </c>
      <c r="B1141" s="17" t="s">
        <v>4035</v>
      </c>
      <c r="C1141" s="17" t="s">
        <v>4036</v>
      </c>
      <c r="D1141" s="18"/>
      <c r="E1141" s="17" t="s">
        <v>214</v>
      </c>
      <c r="F1141" s="17" t="s">
        <v>3668</v>
      </c>
      <c r="G1141">
        <v>0.94592938653595815</v>
      </c>
    </row>
    <row r="1142" spans="1:7" ht="50" customHeight="1">
      <c r="A1142" s="16" t="s">
        <v>4037</v>
      </c>
      <c r="B1142" s="17" t="s">
        <v>4038</v>
      </c>
      <c r="C1142" s="17" t="s">
        <v>4039</v>
      </c>
      <c r="D1142" s="18"/>
      <c r="E1142" s="17" t="s">
        <v>214</v>
      </c>
      <c r="F1142" s="17" t="s">
        <v>247</v>
      </c>
      <c r="G1142">
        <v>0.25868627300809266</v>
      </c>
    </row>
    <row r="1143" spans="1:7" ht="50" customHeight="1">
      <c r="A1143" s="16" t="s">
        <v>4040</v>
      </c>
      <c r="B1143" s="17" t="s">
        <v>4041</v>
      </c>
      <c r="C1143" s="17" t="s">
        <v>4042</v>
      </c>
      <c r="D1143" s="18"/>
      <c r="E1143" s="17" t="s">
        <v>234</v>
      </c>
      <c r="F1143" s="17" t="s">
        <v>322</v>
      </c>
      <c r="G1143">
        <v>1.0556534170687502</v>
      </c>
    </row>
    <row r="1144" spans="1:7" ht="50" customHeight="1">
      <c r="A1144" s="16" t="s">
        <v>4043</v>
      </c>
      <c r="B1144" s="17" t="s">
        <v>4044</v>
      </c>
      <c r="C1144" s="17" t="s">
        <v>4045</v>
      </c>
      <c r="D1144" s="18"/>
      <c r="E1144" s="17" t="s">
        <v>214</v>
      </c>
      <c r="F1144" s="17" t="s">
        <v>215</v>
      </c>
      <c r="G1144">
        <v>0.51321130428122863</v>
      </c>
    </row>
    <row r="1145" spans="1:7" ht="50" customHeight="1">
      <c r="A1145" s="16" t="s">
        <v>4046</v>
      </c>
      <c r="B1145" s="17" t="s">
        <v>4047</v>
      </c>
      <c r="C1145" s="17" t="s">
        <v>4048</v>
      </c>
      <c r="D1145" s="18"/>
      <c r="E1145" s="17" t="s">
        <v>183</v>
      </c>
      <c r="F1145" s="17" t="s">
        <v>198</v>
      </c>
      <c r="G1145">
        <v>0.14043552628219858</v>
      </c>
    </row>
    <row r="1146" spans="1:7" ht="50" customHeight="1">
      <c r="A1146" s="16" t="s">
        <v>4049</v>
      </c>
      <c r="B1146" s="17" t="s">
        <v>4050</v>
      </c>
      <c r="C1146" s="17" t="s">
        <v>4051</v>
      </c>
      <c r="D1146" s="18"/>
      <c r="E1146" s="17" t="s">
        <v>183</v>
      </c>
      <c r="F1146" s="17" t="s">
        <v>198</v>
      </c>
      <c r="G1146">
        <v>-0.33721375507390688</v>
      </c>
    </row>
    <row r="1147" spans="1:7" ht="50" customHeight="1">
      <c r="A1147" s="16" t="s">
        <v>4052</v>
      </c>
      <c r="B1147" s="17" t="s">
        <v>4053</v>
      </c>
      <c r="C1147" s="17" t="s">
        <v>4054</v>
      </c>
      <c r="D1147" s="18"/>
      <c r="E1147" s="17" t="s">
        <v>234</v>
      </c>
      <c r="F1147" s="17" t="s">
        <v>322</v>
      </c>
      <c r="G1147">
        <v>1.1656837966863243</v>
      </c>
    </row>
    <row r="1148" spans="1:7" ht="50" customHeight="1">
      <c r="A1148" s="16" t="s">
        <v>4055</v>
      </c>
      <c r="B1148" s="17" t="s">
        <v>4056</v>
      </c>
      <c r="C1148" s="17" t="s">
        <v>4057</v>
      </c>
      <c r="D1148" s="18"/>
      <c r="E1148" s="17" t="s">
        <v>173</v>
      </c>
      <c r="F1148" s="17" t="s">
        <v>174</v>
      </c>
      <c r="G1148">
        <v>0.61885068035025914</v>
      </c>
    </row>
    <row r="1149" spans="1:7" ht="50" customHeight="1">
      <c r="A1149" s="16" t="s">
        <v>4058</v>
      </c>
      <c r="B1149" s="17" t="s">
        <v>4059</v>
      </c>
      <c r="C1149" s="17" t="s">
        <v>4060</v>
      </c>
      <c r="D1149" s="18"/>
      <c r="E1149" s="17" t="s">
        <v>173</v>
      </c>
      <c r="F1149" s="17" t="s">
        <v>174</v>
      </c>
      <c r="G1149">
        <v>-0.27916060350769717</v>
      </c>
    </row>
    <row r="1150" spans="1:7" ht="50" customHeight="1">
      <c r="A1150" s="16" t="s">
        <v>4061</v>
      </c>
      <c r="B1150" s="17" t="s">
        <v>4062</v>
      </c>
      <c r="C1150" s="17" t="s">
        <v>4063</v>
      </c>
      <c r="D1150" s="18"/>
      <c r="E1150" s="17" t="s">
        <v>234</v>
      </c>
      <c r="F1150" s="17" t="s">
        <v>1398</v>
      </c>
      <c r="G1150">
        <v>0.54425467820581563</v>
      </c>
    </row>
    <row r="1151" spans="1:7" ht="50" customHeight="1">
      <c r="A1151" s="16" t="s">
        <v>4064</v>
      </c>
      <c r="B1151" s="17" t="s">
        <v>4065</v>
      </c>
      <c r="C1151" s="17" t="s">
        <v>4066</v>
      </c>
      <c r="D1151" s="18"/>
      <c r="E1151" s="17" t="s">
        <v>183</v>
      </c>
      <c r="F1151" s="17" t="s">
        <v>752</v>
      </c>
      <c r="G1151">
        <v>0.52970309667866533</v>
      </c>
    </row>
    <row r="1152" spans="1:7" ht="50" customHeight="1">
      <c r="A1152" s="16" t="s">
        <v>4067</v>
      </c>
      <c r="B1152" s="17" t="s">
        <v>4068</v>
      </c>
      <c r="C1152" s="17" t="s">
        <v>4069</v>
      </c>
      <c r="D1152" s="18"/>
      <c r="E1152" s="17" t="s">
        <v>173</v>
      </c>
      <c r="F1152" s="17" t="s">
        <v>174</v>
      </c>
      <c r="G1152">
        <v>0.21227438666360321</v>
      </c>
    </row>
    <row r="1153" spans="1:7" ht="50" customHeight="1">
      <c r="A1153" s="16" t="s">
        <v>4070</v>
      </c>
      <c r="B1153" s="17" t="s">
        <v>4071</v>
      </c>
      <c r="C1153" s="17" t="s">
        <v>4072</v>
      </c>
      <c r="D1153" s="18"/>
      <c r="E1153" s="17" t="s">
        <v>173</v>
      </c>
      <c r="F1153" s="17" t="s">
        <v>4073</v>
      </c>
      <c r="G1153">
        <v>0.28687038880804672</v>
      </c>
    </row>
    <row r="1154" spans="1:7" ht="50" customHeight="1">
      <c r="A1154" s="16" t="s">
        <v>4074</v>
      </c>
      <c r="B1154" s="17" t="s">
        <v>4075</v>
      </c>
      <c r="C1154" s="17" t="s">
        <v>4076</v>
      </c>
      <c r="D1154" s="18"/>
      <c r="E1154" s="17" t="s">
        <v>3445</v>
      </c>
      <c r="F1154" s="17" t="s">
        <v>4077</v>
      </c>
      <c r="G1154">
        <v>-5.424931709683186E-2</v>
      </c>
    </row>
    <row r="1155" spans="1:7" ht="50" customHeight="1">
      <c r="A1155" s="16" t="s">
        <v>4078</v>
      </c>
      <c r="B1155" s="17" t="s">
        <v>4079</v>
      </c>
      <c r="C1155" s="17" t="s">
        <v>4080</v>
      </c>
      <c r="D1155" s="18"/>
      <c r="E1155" s="17" t="s">
        <v>234</v>
      </c>
      <c r="F1155" s="17" t="s">
        <v>322</v>
      </c>
      <c r="G1155">
        <v>1.4586045799188176</v>
      </c>
    </row>
    <row r="1156" spans="1:7" ht="50" customHeight="1">
      <c r="A1156" s="16" t="s">
        <v>4081</v>
      </c>
      <c r="B1156" s="17" t="s">
        <v>4082</v>
      </c>
      <c r="C1156" s="17" t="s">
        <v>4083</v>
      </c>
      <c r="D1156" s="18"/>
      <c r="E1156" s="17" t="s">
        <v>214</v>
      </c>
      <c r="F1156" s="17" t="s">
        <v>719</v>
      </c>
      <c r="G1156">
        <v>-0.18082254729264005</v>
      </c>
    </row>
    <row r="1157" spans="1:7" ht="50" customHeight="1">
      <c r="A1157" s="16" t="s">
        <v>4084</v>
      </c>
      <c r="B1157" s="17" t="s">
        <v>4085</v>
      </c>
      <c r="C1157" s="17" t="s">
        <v>4086</v>
      </c>
      <c r="D1157" s="18"/>
      <c r="E1157" s="17" t="s">
        <v>214</v>
      </c>
      <c r="F1157" s="17" t="s">
        <v>215</v>
      </c>
      <c r="G1157">
        <v>1.1824308799877463</v>
      </c>
    </row>
    <row r="1158" spans="1:7" ht="50" customHeight="1">
      <c r="A1158" s="16" t="s">
        <v>4087</v>
      </c>
      <c r="B1158" s="17" t="s">
        <v>4088</v>
      </c>
      <c r="C1158" s="17" t="s">
        <v>4089</v>
      </c>
      <c r="D1158" s="18"/>
      <c r="E1158" s="17" t="s">
        <v>692</v>
      </c>
      <c r="F1158" s="17" t="s">
        <v>1527</v>
      </c>
      <c r="G1158">
        <v>0.98039365857394511</v>
      </c>
    </row>
    <row r="1159" spans="1:7" ht="50" customHeight="1">
      <c r="A1159" s="16" t="s">
        <v>4090</v>
      </c>
      <c r="B1159" s="17" t="s">
        <v>4091</v>
      </c>
      <c r="C1159" s="17" t="s">
        <v>4092</v>
      </c>
      <c r="D1159" s="18"/>
      <c r="E1159" s="17" t="s">
        <v>188</v>
      </c>
      <c r="F1159" s="17" t="s">
        <v>483</v>
      </c>
      <c r="G1159">
        <v>0.96671006612034427</v>
      </c>
    </row>
    <row r="1160" spans="1:7" ht="50" customHeight="1">
      <c r="A1160" s="16" t="s">
        <v>4093</v>
      </c>
      <c r="B1160" s="17" t="s">
        <v>4094</v>
      </c>
      <c r="C1160" s="17" t="s">
        <v>4095</v>
      </c>
      <c r="D1160" s="18"/>
      <c r="E1160" s="17" t="s">
        <v>178</v>
      </c>
      <c r="F1160" s="17" t="s">
        <v>1807</v>
      </c>
      <c r="G1160">
        <v>1.1836562763268745</v>
      </c>
    </row>
    <row r="1161" spans="1:7" ht="50" customHeight="1">
      <c r="A1161" s="16" t="s">
        <v>4096</v>
      </c>
      <c r="B1161" s="17" t="s">
        <v>4097</v>
      </c>
      <c r="C1161" s="17" t="s">
        <v>4098</v>
      </c>
      <c r="D1161" s="18"/>
      <c r="E1161" s="17" t="s">
        <v>242</v>
      </c>
      <c r="F1161" s="17" t="s">
        <v>798</v>
      </c>
      <c r="G1161">
        <v>0.45526026907661288</v>
      </c>
    </row>
    <row r="1162" spans="1:7" ht="47" customHeight="1">
      <c r="A1162" s="16" t="s">
        <v>4099</v>
      </c>
      <c r="B1162" s="17" t="s">
        <v>4100</v>
      </c>
      <c r="C1162" s="17" t="s">
        <v>4101</v>
      </c>
      <c r="D1162" s="18"/>
      <c r="E1162" s="17" t="s">
        <v>183</v>
      </c>
      <c r="F1162" s="17" t="s">
        <v>2358</v>
      </c>
      <c r="G1162">
        <v>8.5037400117433853E-2</v>
      </c>
    </row>
    <row r="1163" spans="1:7" ht="50" customHeight="1">
      <c r="A1163" s="16" t="s">
        <v>4102</v>
      </c>
      <c r="B1163" s="17" t="s">
        <v>4103</v>
      </c>
      <c r="C1163" s="17" t="s">
        <v>4104</v>
      </c>
      <c r="D1163" s="18"/>
      <c r="E1163" s="17" t="s">
        <v>234</v>
      </c>
      <c r="F1163" s="17" t="s">
        <v>4073</v>
      </c>
      <c r="G1163">
        <v>4.2633580965510537E-3</v>
      </c>
    </row>
    <row r="1164" spans="1:7" ht="40" customHeight="1">
      <c r="A1164" s="16" t="s">
        <v>4105</v>
      </c>
      <c r="B1164" s="17" t="s">
        <v>4106</v>
      </c>
      <c r="C1164" s="17" t="s">
        <v>4107</v>
      </c>
      <c r="D1164" s="18"/>
      <c r="E1164" s="17" t="s">
        <v>242</v>
      </c>
      <c r="F1164" s="17" t="s">
        <v>532</v>
      </c>
      <c r="G1164">
        <v>-7.6561742105128852E-2</v>
      </c>
    </row>
    <row r="1165" spans="1:7" ht="50" customHeight="1">
      <c r="A1165" s="16" t="s">
        <v>4108</v>
      </c>
      <c r="B1165" s="17" t="s">
        <v>4109</v>
      </c>
      <c r="C1165" s="17" t="s">
        <v>4110</v>
      </c>
      <c r="D1165" s="18"/>
      <c r="E1165" s="17" t="s">
        <v>188</v>
      </c>
      <c r="F1165" s="17" t="s">
        <v>269</v>
      </c>
      <c r="G1165">
        <v>0.68737075897985755</v>
      </c>
    </row>
    <row r="1166" spans="1:7" ht="50" customHeight="1">
      <c r="A1166" s="16" t="s">
        <v>4111</v>
      </c>
      <c r="B1166" s="17" t="s">
        <v>4112</v>
      </c>
      <c r="C1166" s="17" t="s">
        <v>4113</v>
      </c>
      <c r="D1166" s="18"/>
      <c r="E1166" s="17" t="s">
        <v>183</v>
      </c>
      <c r="F1166" s="17" t="s">
        <v>198</v>
      </c>
      <c r="G1166">
        <v>0.93975134665951854</v>
      </c>
    </row>
    <row r="1167" spans="1:7" ht="50" customHeight="1">
      <c r="A1167" s="16" t="s">
        <v>4114</v>
      </c>
      <c r="B1167" s="17" t="s">
        <v>4115</v>
      </c>
      <c r="C1167" s="17" t="s">
        <v>4116</v>
      </c>
      <c r="D1167" s="18"/>
      <c r="E1167" s="17" t="s">
        <v>214</v>
      </c>
      <c r="F1167" s="17" t="s">
        <v>215</v>
      </c>
      <c r="G1167">
        <v>1.0315028975517604</v>
      </c>
    </row>
    <row r="1168" spans="1:7" ht="50" customHeight="1">
      <c r="A1168" s="16" t="s">
        <v>4117</v>
      </c>
      <c r="B1168" s="17" t="s">
        <v>4118</v>
      </c>
      <c r="C1168" s="17" t="s">
        <v>4119</v>
      </c>
      <c r="D1168" s="18"/>
      <c r="E1168" s="17" t="s">
        <v>692</v>
      </c>
      <c r="F1168" s="17" t="s">
        <v>1527</v>
      </c>
      <c r="G1168">
        <v>-0.24607490235122934</v>
      </c>
    </row>
    <row r="1169" spans="1:7" ht="50" customHeight="1">
      <c r="A1169" s="16" t="s">
        <v>4120</v>
      </c>
      <c r="B1169" s="17" t="s">
        <v>4121</v>
      </c>
      <c r="C1169" s="17" t="s">
        <v>4122</v>
      </c>
      <c r="D1169" s="18"/>
      <c r="E1169" s="17" t="s">
        <v>214</v>
      </c>
      <c r="F1169" s="17" t="s">
        <v>215</v>
      </c>
      <c r="G1169">
        <v>0.85984529371218521</v>
      </c>
    </row>
    <row r="1170" spans="1:7" ht="50" customHeight="1">
      <c r="A1170" s="16" t="s">
        <v>4123</v>
      </c>
      <c r="B1170" s="17" t="s">
        <v>4124</v>
      </c>
      <c r="C1170" s="17" t="s">
        <v>4125</v>
      </c>
      <c r="D1170" s="18"/>
      <c r="E1170" s="17" t="s">
        <v>692</v>
      </c>
      <c r="F1170" s="17" t="s">
        <v>1527</v>
      </c>
      <c r="G1170">
        <v>1.170330091138853</v>
      </c>
    </row>
    <row r="1171" spans="1:7" ht="50" customHeight="1">
      <c r="A1171" s="16" t="s">
        <v>4126</v>
      </c>
      <c r="B1171" s="17" t="s">
        <v>4127</v>
      </c>
      <c r="C1171" s="17" t="s">
        <v>4128</v>
      </c>
      <c r="D1171" s="18"/>
      <c r="E1171" s="17" t="s">
        <v>966</v>
      </c>
      <c r="F1171" s="17" t="s">
        <v>1981</v>
      </c>
      <c r="G1171">
        <v>0.62875596742488071</v>
      </c>
    </row>
    <row r="1172" spans="1:7" ht="50" customHeight="1">
      <c r="A1172" s="16" t="s">
        <v>4129</v>
      </c>
      <c r="B1172" s="17" t="s">
        <v>4130</v>
      </c>
      <c r="C1172" s="17" t="s">
        <v>4131</v>
      </c>
      <c r="D1172" s="18"/>
      <c r="E1172" s="17" t="s">
        <v>173</v>
      </c>
      <c r="F1172" s="17" t="s">
        <v>174</v>
      </c>
      <c r="G1172">
        <v>-0.2216180337494576</v>
      </c>
    </row>
    <row r="1173" spans="1:7" ht="50" customHeight="1">
      <c r="A1173" s="16" t="s">
        <v>4132</v>
      </c>
      <c r="B1173" s="17" t="s">
        <v>4133</v>
      </c>
      <c r="C1173" s="17" t="s">
        <v>4134</v>
      </c>
      <c r="D1173" s="18"/>
      <c r="E1173" s="17" t="s">
        <v>183</v>
      </c>
      <c r="F1173" s="17"/>
      <c r="G1173">
        <v>0.43769625488243868</v>
      </c>
    </row>
    <row r="1174" spans="1:7" ht="50" customHeight="1">
      <c r="A1174" s="16" t="s">
        <v>4135</v>
      </c>
      <c r="B1174" s="17" t="s">
        <v>4136</v>
      </c>
      <c r="C1174" s="17" t="s">
        <v>4137</v>
      </c>
      <c r="D1174" s="18"/>
      <c r="E1174" s="17" t="s">
        <v>214</v>
      </c>
      <c r="F1174" s="17" t="s">
        <v>215</v>
      </c>
      <c r="G1174">
        <v>1.4865844629955838</v>
      </c>
    </row>
    <row r="1175" spans="1:7" ht="50" customHeight="1">
      <c r="A1175" s="16" t="s">
        <v>4138</v>
      </c>
      <c r="B1175" s="17" t="s">
        <v>4139</v>
      </c>
      <c r="C1175" s="17" t="s">
        <v>4140</v>
      </c>
      <c r="D1175" s="18"/>
      <c r="E1175" s="17" t="s">
        <v>183</v>
      </c>
      <c r="F1175" s="17" t="s">
        <v>198</v>
      </c>
      <c r="G1175">
        <v>1.0195552832452581</v>
      </c>
    </row>
    <row r="1176" spans="1:7" ht="50" customHeight="1">
      <c r="A1176" s="16" t="s">
        <v>4141</v>
      </c>
      <c r="B1176" s="17" t="s">
        <v>4142</v>
      </c>
      <c r="C1176" s="17" t="s">
        <v>4143</v>
      </c>
      <c r="D1176" s="18"/>
      <c r="E1176" s="17" t="s">
        <v>234</v>
      </c>
      <c r="F1176" s="17" t="s">
        <v>322</v>
      </c>
      <c r="G1176">
        <v>0.85913047918102692</v>
      </c>
    </row>
    <row r="1177" spans="1:7" ht="50" customHeight="1">
      <c r="A1177" s="16" t="s">
        <v>4144</v>
      </c>
      <c r="B1177" s="17" t="s">
        <v>4145</v>
      </c>
      <c r="C1177" s="17" t="s">
        <v>4146</v>
      </c>
      <c r="D1177" s="18"/>
      <c r="E1177" s="17" t="s">
        <v>242</v>
      </c>
      <c r="F1177" s="17" t="s">
        <v>243</v>
      </c>
      <c r="G1177">
        <v>0.65586786142809739</v>
      </c>
    </row>
    <row r="1178" spans="1:7" ht="50" customHeight="1">
      <c r="A1178" s="16" t="s">
        <v>4147</v>
      </c>
      <c r="B1178" s="17" t="s">
        <v>4148</v>
      </c>
      <c r="C1178" s="17" t="s">
        <v>4149</v>
      </c>
      <c r="D1178" s="18"/>
      <c r="E1178" s="17" t="s">
        <v>183</v>
      </c>
      <c r="F1178" s="17" t="s">
        <v>1247</v>
      </c>
      <c r="G1178">
        <v>0.34834443848765667</v>
      </c>
    </row>
    <row r="1179" spans="1:7" ht="50" customHeight="1">
      <c r="A1179" s="16" t="s">
        <v>4150</v>
      </c>
      <c r="B1179" s="17" t="s">
        <v>4151</v>
      </c>
      <c r="C1179" s="17" t="s">
        <v>4152</v>
      </c>
      <c r="D1179" s="18"/>
      <c r="E1179" s="17" t="s">
        <v>234</v>
      </c>
      <c r="F1179" s="17" t="s">
        <v>322</v>
      </c>
      <c r="G1179">
        <v>0.75190829950728866</v>
      </c>
    </row>
    <row r="1180" spans="1:7" ht="50" customHeight="1">
      <c r="A1180" s="16" t="s">
        <v>4153</v>
      </c>
      <c r="B1180" s="17" t="s">
        <v>4154</v>
      </c>
      <c r="C1180" s="17" t="s">
        <v>4155</v>
      </c>
      <c r="D1180" s="18"/>
      <c r="E1180" s="17" t="s">
        <v>242</v>
      </c>
      <c r="F1180" s="17"/>
      <c r="G1180">
        <v>1.6531873069362544</v>
      </c>
    </row>
    <row r="1181" spans="1:7" ht="50" customHeight="1">
      <c r="A1181" s="16" t="s">
        <v>4156</v>
      </c>
      <c r="B1181" s="17" t="s">
        <v>4157</v>
      </c>
      <c r="C1181" s="17" t="s">
        <v>4158</v>
      </c>
      <c r="D1181" s="18"/>
      <c r="E1181" s="17" t="s">
        <v>206</v>
      </c>
      <c r="F1181" s="17" t="s">
        <v>752</v>
      </c>
      <c r="G1181">
        <v>-4.4599320926195431E-2</v>
      </c>
    </row>
    <row r="1182" spans="1:7" ht="50" customHeight="1">
      <c r="A1182" s="16" t="s">
        <v>4159</v>
      </c>
      <c r="B1182" s="17" t="s">
        <v>4160</v>
      </c>
      <c r="C1182" s="17" t="s">
        <v>4161</v>
      </c>
      <c r="D1182" s="18"/>
      <c r="E1182" s="17" t="s">
        <v>214</v>
      </c>
      <c r="F1182" s="17" t="s">
        <v>215</v>
      </c>
      <c r="G1182">
        <v>0.17326593653468125</v>
      </c>
    </row>
    <row r="1183" spans="1:7" ht="50" customHeight="1">
      <c r="A1183" s="16" t="s">
        <v>4162</v>
      </c>
      <c r="B1183" s="17" t="s">
        <v>4163</v>
      </c>
      <c r="C1183" s="17" t="s">
        <v>4164</v>
      </c>
      <c r="D1183" s="18"/>
      <c r="E1183" s="17" t="s">
        <v>234</v>
      </c>
      <c r="F1183" s="17" t="s">
        <v>406</v>
      </c>
      <c r="G1183">
        <v>0.65193638150672706</v>
      </c>
    </row>
    <row r="1184" spans="1:7" ht="50" customHeight="1">
      <c r="A1184" s="16" t="s">
        <v>4165</v>
      </c>
      <c r="B1184" s="17" t="s">
        <v>4166</v>
      </c>
      <c r="C1184" s="17" t="s">
        <v>4167</v>
      </c>
      <c r="D1184" s="18"/>
      <c r="E1184" s="17" t="s">
        <v>173</v>
      </c>
      <c r="F1184" s="17" t="s">
        <v>174</v>
      </c>
      <c r="G1184">
        <v>0.22080110285670532</v>
      </c>
    </row>
    <row r="1185" spans="1:7" ht="50" customHeight="1">
      <c r="A1185" s="16" t="s">
        <v>4168</v>
      </c>
      <c r="B1185" s="17" t="s">
        <v>4169</v>
      </c>
      <c r="C1185" s="17" t="s">
        <v>4170</v>
      </c>
      <c r="D1185" s="18"/>
      <c r="E1185" s="17" t="s">
        <v>234</v>
      </c>
      <c r="F1185" s="17" t="s">
        <v>322</v>
      </c>
      <c r="G1185">
        <v>1.1181996885450973</v>
      </c>
    </row>
    <row r="1186" spans="1:7" ht="50" customHeight="1">
      <c r="A1186" s="16" t="s">
        <v>4171</v>
      </c>
      <c r="B1186" s="17" t="s">
        <v>4172</v>
      </c>
      <c r="C1186" s="17" t="s">
        <v>4173</v>
      </c>
      <c r="D1186" s="18"/>
      <c r="E1186" s="17" t="s">
        <v>303</v>
      </c>
      <c r="F1186" s="17" t="s">
        <v>4174</v>
      </c>
      <c r="G1186">
        <v>0.33583518419238728</v>
      </c>
    </row>
    <row r="1187" spans="1:7" ht="50" customHeight="1">
      <c r="A1187" s="16" t="s">
        <v>4175</v>
      </c>
      <c r="B1187" s="17" t="s">
        <v>4176</v>
      </c>
      <c r="C1187" s="17" t="s">
        <v>4177</v>
      </c>
      <c r="D1187" s="18"/>
      <c r="E1187" s="17" t="s">
        <v>966</v>
      </c>
      <c r="F1187" s="17" t="s">
        <v>2310</v>
      </c>
      <c r="G1187">
        <v>0.33879655867861447</v>
      </c>
    </row>
    <row r="1188" spans="1:7" ht="50" customHeight="1">
      <c r="A1188" s="16" t="s">
        <v>4178</v>
      </c>
      <c r="B1188" s="17" t="s">
        <v>4179</v>
      </c>
      <c r="C1188" s="17" t="s">
        <v>4180</v>
      </c>
      <c r="D1188" s="18"/>
      <c r="E1188" s="17" t="s">
        <v>173</v>
      </c>
      <c r="F1188" s="17" t="s">
        <v>174</v>
      </c>
      <c r="G1188">
        <v>0.12409690842715276</v>
      </c>
    </row>
    <row r="1189" spans="1:7" ht="50" customHeight="1">
      <c r="A1189" s="16" t="s">
        <v>4181</v>
      </c>
      <c r="B1189" s="17" t="s">
        <v>4182</v>
      </c>
      <c r="C1189" s="17" t="s">
        <v>4183</v>
      </c>
      <c r="D1189" s="18"/>
      <c r="E1189" s="17" t="s">
        <v>234</v>
      </c>
      <c r="F1189" s="17" t="s">
        <v>322</v>
      </c>
      <c r="G1189">
        <v>0.33052513338949741</v>
      </c>
    </row>
    <row r="1190" spans="1:7" ht="50" customHeight="1">
      <c r="A1190" s="16" t="s">
        <v>4184</v>
      </c>
      <c r="B1190" s="17" t="s">
        <v>4185</v>
      </c>
      <c r="C1190" s="17" t="s">
        <v>4186</v>
      </c>
      <c r="D1190" s="18"/>
      <c r="E1190" s="17" t="s">
        <v>178</v>
      </c>
      <c r="F1190" s="17" t="s">
        <v>247</v>
      </c>
      <c r="G1190">
        <v>0.67986520640269599</v>
      </c>
    </row>
    <row r="1191" spans="1:7" ht="50" customHeight="1">
      <c r="A1191" s="16" t="s">
        <v>4187</v>
      </c>
      <c r="B1191" s="17" t="s">
        <v>4188</v>
      </c>
      <c r="C1191" s="17" t="s">
        <v>4189</v>
      </c>
      <c r="D1191" s="18"/>
      <c r="E1191" s="17" t="s">
        <v>234</v>
      </c>
      <c r="F1191" s="17" t="s">
        <v>322</v>
      </c>
      <c r="G1191">
        <v>1.0380383446937789</v>
      </c>
    </row>
    <row r="1192" spans="1:7" ht="50" customHeight="1">
      <c r="A1192" s="16" t="s">
        <v>4190</v>
      </c>
      <c r="B1192" s="17" t="s">
        <v>4191</v>
      </c>
      <c r="C1192" s="17" t="s">
        <v>4192</v>
      </c>
      <c r="D1192" s="18"/>
      <c r="E1192" s="17" t="s">
        <v>173</v>
      </c>
      <c r="F1192" s="17" t="s">
        <v>174</v>
      </c>
      <c r="G1192">
        <v>-0.26195399657910201</v>
      </c>
    </row>
    <row r="1193" spans="1:7" ht="50" customHeight="1">
      <c r="A1193" s="16" t="s">
        <v>4193</v>
      </c>
      <c r="B1193" s="17" t="s">
        <v>4194</v>
      </c>
      <c r="C1193" s="17" t="s">
        <v>4195</v>
      </c>
      <c r="D1193" s="18"/>
      <c r="E1193" s="17" t="s">
        <v>214</v>
      </c>
      <c r="F1193" s="17" t="s">
        <v>215</v>
      </c>
      <c r="G1193">
        <v>0.80557044752495466</v>
      </c>
    </row>
    <row r="1194" spans="1:7" ht="50" customHeight="1">
      <c r="A1194" s="16" t="s">
        <v>4196</v>
      </c>
      <c r="B1194" s="17" t="s">
        <v>4197</v>
      </c>
      <c r="C1194" s="17" t="s">
        <v>4198</v>
      </c>
      <c r="D1194" s="18"/>
      <c r="E1194" s="17" t="s">
        <v>966</v>
      </c>
      <c r="F1194" s="17" t="s">
        <v>2310</v>
      </c>
      <c r="G1194">
        <v>1.44486992928442</v>
      </c>
    </row>
    <row r="1195" spans="1:7" ht="50" customHeight="1">
      <c r="A1195" s="16" t="s">
        <v>4199</v>
      </c>
      <c r="B1195" s="17" t="s">
        <v>4200</v>
      </c>
      <c r="C1195" s="17" t="s">
        <v>4201</v>
      </c>
      <c r="D1195" s="18"/>
      <c r="E1195" s="17" t="s">
        <v>214</v>
      </c>
      <c r="F1195" s="17" t="s">
        <v>215</v>
      </c>
      <c r="G1195">
        <v>0.96655689157795333</v>
      </c>
    </row>
    <row r="1196" spans="1:7" ht="50" customHeight="1">
      <c r="A1196" s="16" t="s">
        <v>4202</v>
      </c>
      <c r="B1196" s="17" t="s">
        <v>4203</v>
      </c>
      <c r="C1196" s="17" t="s">
        <v>4204</v>
      </c>
      <c r="D1196" s="18"/>
      <c r="E1196" s="17" t="s">
        <v>183</v>
      </c>
      <c r="F1196" s="17" t="s">
        <v>2358</v>
      </c>
      <c r="G1196">
        <v>0.3232748717163208</v>
      </c>
    </row>
    <row r="1197" spans="1:7" ht="50" customHeight="1">
      <c r="A1197" s="16" t="s">
        <v>4205</v>
      </c>
      <c r="B1197" s="17" t="s">
        <v>4206</v>
      </c>
      <c r="C1197" s="17" t="s">
        <v>4207</v>
      </c>
      <c r="D1197" s="18"/>
      <c r="E1197" s="17" t="s">
        <v>183</v>
      </c>
      <c r="F1197" s="17" t="s">
        <v>672</v>
      </c>
      <c r="G1197">
        <v>0.56472900870542009</v>
      </c>
    </row>
    <row r="1198" spans="1:7" ht="50" customHeight="1">
      <c r="A1198" s="16" t="s">
        <v>4208</v>
      </c>
      <c r="B1198" s="17" t="s">
        <v>4209</v>
      </c>
      <c r="C1198" s="17" t="s">
        <v>4210</v>
      </c>
      <c r="D1198" s="18"/>
      <c r="E1198" s="17" t="s">
        <v>242</v>
      </c>
      <c r="F1198" s="17"/>
      <c r="G1198">
        <v>0.52245283500548878</v>
      </c>
    </row>
    <row r="1199" spans="1:7" ht="50" customHeight="1">
      <c r="A1199" s="16" t="s">
        <v>4211</v>
      </c>
      <c r="B1199" s="17" t="s">
        <v>4212</v>
      </c>
      <c r="C1199" s="17" t="s">
        <v>4213</v>
      </c>
      <c r="D1199" s="18"/>
      <c r="E1199" s="17" t="s">
        <v>234</v>
      </c>
      <c r="F1199" s="17" t="s">
        <v>4214</v>
      </c>
      <c r="G1199">
        <v>0.6943657297490492</v>
      </c>
    </row>
    <row r="1200" spans="1:7" ht="50" customHeight="1">
      <c r="A1200" s="16" t="s">
        <v>4215</v>
      </c>
      <c r="B1200" s="17" t="s">
        <v>4216</v>
      </c>
      <c r="C1200" s="17" t="s">
        <v>4217</v>
      </c>
      <c r="D1200" s="18"/>
      <c r="E1200" s="17" t="s">
        <v>242</v>
      </c>
      <c r="F1200" s="17" t="s">
        <v>290</v>
      </c>
      <c r="G1200">
        <v>0.98641852390799334</v>
      </c>
    </row>
    <row r="1201" spans="1:7" ht="50" customHeight="1">
      <c r="A1201" s="16" t="s">
        <v>4218</v>
      </c>
      <c r="B1201" s="17" t="s">
        <v>4219</v>
      </c>
      <c r="C1201" s="17" t="s">
        <v>4220</v>
      </c>
      <c r="D1201" s="18"/>
      <c r="E1201" s="17" t="s">
        <v>214</v>
      </c>
      <c r="F1201" s="17" t="s">
        <v>3344</v>
      </c>
      <c r="G1201">
        <v>3.2447473896505007E-2</v>
      </c>
    </row>
    <row r="1202" spans="1:7" ht="50" customHeight="1">
      <c r="A1202" s="16" t="s">
        <v>4221</v>
      </c>
      <c r="B1202" s="17" t="s">
        <v>4222</v>
      </c>
      <c r="C1202" s="17" t="s">
        <v>4223</v>
      </c>
      <c r="D1202" s="18"/>
      <c r="E1202" s="17" t="s">
        <v>1755</v>
      </c>
      <c r="F1202" s="17" t="s">
        <v>3769</v>
      </c>
      <c r="G1202">
        <v>-0.21981305093770334</v>
      </c>
    </row>
    <row r="1203" spans="1:7" ht="48" customHeight="1">
      <c r="A1203" s="16" t="s">
        <v>4224</v>
      </c>
      <c r="B1203" s="17" t="s">
        <v>4225</v>
      </c>
      <c r="C1203" s="17" t="s">
        <v>4226</v>
      </c>
      <c r="D1203" s="18"/>
      <c r="E1203" s="17" t="s">
        <v>234</v>
      </c>
      <c r="F1203" s="17" t="s">
        <v>322</v>
      </c>
      <c r="G1203">
        <v>0.87017097556646739</v>
      </c>
    </row>
    <row r="1204" spans="1:7" ht="50" customHeight="1">
      <c r="A1204" s="16" t="s">
        <v>4227</v>
      </c>
      <c r="B1204" s="17" t="s">
        <v>4228</v>
      </c>
      <c r="C1204" s="17" t="s">
        <v>4229</v>
      </c>
      <c r="D1204" s="18"/>
      <c r="E1204" s="17" t="s">
        <v>193</v>
      </c>
      <c r="F1204" s="17" t="s">
        <v>361</v>
      </c>
      <c r="G1204">
        <v>0.99884635863456195</v>
      </c>
    </row>
    <row r="1205" spans="1:7" ht="50" customHeight="1">
      <c r="A1205" s="16" t="s">
        <v>4230</v>
      </c>
      <c r="B1205" s="17" t="s">
        <v>4231</v>
      </c>
      <c r="C1205" s="17" t="s">
        <v>4232</v>
      </c>
      <c r="D1205" s="18"/>
      <c r="E1205" s="17" t="s">
        <v>214</v>
      </c>
      <c r="F1205" s="17" t="s">
        <v>247</v>
      </c>
      <c r="G1205">
        <v>0.32328580725315031</v>
      </c>
    </row>
    <row r="1206" spans="1:7" ht="50" customHeight="1">
      <c r="A1206" s="16" t="s">
        <v>4233</v>
      </c>
      <c r="B1206" s="17" t="s">
        <v>4234</v>
      </c>
      <c r="C1206" s="17" t="s">
        <v>4235</v>
      </c>
      <c r="D1206" s="18"/>
      <c r="E1206" s="17" t="s">
        <v>4236</v>
      </c>
      <c r="F1206" s="17" t="s">
        <v>4237</v>
      </c>
      <c r="G1206">
        <v>0.72262320298171923</v>
      </c>
    </row>
    <row r="1207" spans="1:7" ht="50" customHeight="1">
      <c r="A1207" s="16" t="s">
        <v>4238</v>
      </c>
      <c r="B1207" s="17" t="s">
        <v>4239</v>
      </c>
      <c r="C1207" s="17" t="s">
        <v>4240</v>
      </c>
      <c r="D1207" s="18"/>
      <c r="E1207" s="17" t="s">
        <v>4241</v>
      </c>
      <c r="F1207" s="17" t="s">
        <v>4242</v>
      </c>
      <c r="G1207">
        <v>0.56282908359462813</v>
      </c>
    </row>
    <row r="1208" spans="1:7" ht="50" customHeight="1">
      <c r="A1208" s="16" t="s">
        <v>4243</v>
      </c>
      <c r="B1208" s="17" t="s">
        <v>4244</v>
      </c>
      <c r="C1208" s="17" t="s">
        <v>4245</v>
      </c>
      <c r="D1208" s="18"/>
      <c r="E1208" s="17" t="s">
        <v>214</v>
      </c>
      <c r="F1208" s="17" t="s">
        <v>752</v>
      </c>
      <c r="G1208">
        <v>0.76060462639768078</v>
      </c>
    </row>
    <row r="1209" spans="1:7" ht="50" customHeight="1">
      <c r="A1209" s="16" t="s">
        <v>4246</v>
      </c>
      <c r="B1209" s="17" t="s">
        <v>4247</v>
      </c>
      <c r="C1209" s="17" t="s">
        <v>4248</v>
      </c>
      <c r="D1209" s="18"/>
      <c r="E1209" s="17" t="s">
        <v>214</v>
      </c>
      <c r="F1209" s="17" t="s">
        <v>215</v>
      </c>
      <c r="G1209">
        <v>0.53372182452819017</v>
      </c>
    </row>
    <row r="1210" spans="1:7" ht="50" customHeight="1">
      <c r="A1210" s="16" t="s">
        <v>4249</v>
      </c>
      <c r="B1210" s="17" t="s">
        <v>4250</v>
      </c>
      <c r="C1210" s="17" t="s">
        <v>4251</v>
      </c>
      <c r="D1210" s="18"/>
      <c r="E1210" s="17" t="s">
        <v>2175</v>
      </c>
      <c r="F1210" s="17" t="s">
        <v>4252</v>
      </c>
      <c r="G1210">
        <v>1.2216766254511038E-2</v>
      </c>
    </row>
    <row r="1211" spans="1:7" ht="50" customHeight="1">
      <c r="A1211" s="16" t="s">
        <v>4253</v>
      </c>
      <c r="B1211" s="17" t="s">
        <v>4254</v>
      </c>
      <c r="C1211" s="17" t="s">
        <v>4255</v>
      </c>
      <c r="D1211" s="18"/>
      <c r="E1211" s="17" t="s">
        <v>183</v>
      </c>
      <c r="F1211" s="17" t="s">
        <v>277</v>
      </c>
      <c r="G1211">
        <v>0.52821984263148547</v>
      </c>
    </row>
    <row r="1212" spans="1:7" ht="50" customHeight="1">
      <c r="A1212" s="16" t="s">
        <v>4256</v>
      </c>
      <c r="B1212" s="17" t="s">
        <v>4257</v>
      </c>
      <c r="C1212" s="17" t="s">
        <v>4258</v>
      </c>
      <c r="D1212" s="18"/>
      <c r="E1212" s="17" t="s">
        <v>183</v>
      </c>
      <c r="F1212" s="17" t="s">
        <v>2255</v>
      </c>
      <c r="G1212">
        <v>0.6926876885759925</v>
      </c>
    </row>
    <row r="1213" spans="1:7" ht="50" customHeight="1">
      <c r="A1213" s="16" t="s">
        <v>4259</v>
      </c>
      <c r="B1213" s="17" t="s">
        <v>4260</v>
      </c>
      <c r="C1213" s="17" t="s">
        <v>4261</v>
      </c>
      <c r="D1213" s="18"/>
      <c r="E1213" s="17" t="s">
        <v>183</v>
      </c>
      <c r="F1213" s="17" t="s">
        <v>3832</v>
      </c>
      <c r="G1213">
        <v>0.87301070815831516</v>
      </c>
    </row>
    <row r="1214" spans="1:7" ht="50" customHeight="1">
      <c r="A1214" s="16" t="s">
        <v>4262</v>
      </c>
      <c r="B1214" s="17" t="s">
        <v>4263</v>
      </c>
      <c r="C1214" s="17" t="s">
        <v>4264</v>
      </c>
      <c r="D1214" s="18"/>
      <c r="E1214" s="17" t="s">
        <v>4265</v>
      </c>
      <c r="F1214" s="17" t="s">
        <v>3664</v>
      </c>
      <c r="G1214">
        <v>0.79911849967461368</v>
      </c>
    </row>
    <row r="1215" spans="1:7" ht="50" customHeight="1">
      <c r="A1215" s="16" t="s">
        <v>4266</v>
      </c>
      <c r="B1215" s="17" t="s">
        <v>4267</v>
      </c>
      <c r="C1215" s="17" t="s">
        <v>4268</v>
      </c>
      <c r="D1215" s="18"/>
      <c r="E1215" s="17" t="s">
        <v>276</v>
      </c>
      <c r="F1215" s="17" t="s">
        <v>1726</v>
      </c>
      <c r="G1215">
        <v>-0.33097674968940416</v>
      </c>
    </row>
    <row r="1216" spans="1:7" ht="50" customHeight="1">
      <c r="A1216" s="16" t="s">
        <v>4269</v>
      </c>
      <c r="B1216" s="17" t="s">
        <v>4270</v>
      </c>
      <c r="C1216" s="17" t="s">
        <v>4271</v>
      </c>
      <c r="D1216" s="18"/>
      <c r="E1216" s="17" t="s">
        <v>183</v>
      </c>
      <c r="F1216" s="17" t="s">
        <v>277</v>
      </c>
      <c r="G1216">
        <v>0.75658167189256342</v>
      </c>
    </row>
    <row r="1217" spans="1:7" ht="50" customHeight="1">
      <c r="A1217" s="16" t="s">
        <v>4272</v>
      </c>
      <c r="B1217" s="17" t="s">
        <v>4273</v>
      </c>
      <c r="C1217" s="17" t="s">
        <v>4274</v>
      </c>
      <c r="D1217" s="18"/>
      <c r="E1217" s="17" t="s">
        <v>173</v>
      </c>
      <c r="F1217" s="17" t="s">
        <v>174</v>
      </c>
      <c r="G1217">
        <v>0.33996923623025493</v>
      </c>
    </row>
    <row r="1218" spans="1:7" ht="50" customHeight="1">
      <c r="A1218" s="16" t="s">
        <v>4275</v>
      </c>
      <c r="B1218" s="17" t="s">
        <v>4276</v>
      </c>
      <c r="C1218" s="17" t="s">
        <v>4277</v>
      </c>
      <c r="D1218" s="18"/>
      <c r="E1218" s="17" t="s">
        <v>242</v>
      </c>
      <c r="F1218" s="17" t="s">
        <v>243</v>
      </c>
      <c r="G1218">
        <v>-9.2735017452523202E-2</v>
      </c>
    </row>
    <row r="1219" spans="1:7" ht="50" customHeight="1">
      <c r="A1219" s="16" t="s">
        <v>4278</v>
      </c>
      <c r="B1219" s="17" t="s">
        <v>4279</v>
      </c>
      <c r="C1219" s="17" t="s">
        <v>4280</v>
      </c>
      <c r="D1219" s="18"/>
      <c r="E1219" s="17" t="s">
        <v>188</v>
      </c>
      <c r="F1219" s="17" t="s">
        <v>1887</v>
      </c>
      <c r="G1219">
        <v>0.85041116961486118</v>
      </c>
    </row>
    <row r="1220" spans="1:7" ht="50" customHeight="1">
      <c r="A1220" s="16" t="s">
        <v>4281</v>
      </c>
      <c r="B1220" s="17" t="s">
        <v>4282</v>
      </c>
      <c r="C1220" s="17" t="s">
        <v>4283</v>
      </c>
      <c r="D1220" s="18"/>
      <c r="E1220" s="17" t="s">
        <v>242</v>
      </c>
      <c r="F1220" s="17" t="s">
        <v>4284</v>
      </c>
      <c r="G1220">
        <v>0.18520380997456062</v>
      </c>
    </row>
    <row r="1221" spans="1:7" ht="50" customHeight="1">
      <c r="A1221" s="16" t="s">
        <v>4285</v>
      </c>
      <c r="B1221" s="17" t="s">
        <v>4286</v>
      </c>
      <c r="C1221" s="17" t="s">
        <v>4287</v>
      </c>
      <c r="D1221" s="18"/>
      <c r="E1221" s="17" t="s">
        <v>173</v>
      </c>
      <c r="F1221" s="17" t="s">
        <v>174</v>
      </c>
      <c r="G1221">
        <v>-9.2084245400224793E-2</v>
      </c>
    </row>
    <row r="1222" spans="1:7" ht="50" customHeight="1">
      <c r="A1222" s="16" t="s">
        <v>4288</v>
      </c>
      <c r="B1222" s="17" t="s">
        <v>4289</v>
      </c>
      <c r="C1222" s="17" t="s">
        <v>4290</v>
      </c>
      <c r="D1222" s="18"/>
      <c r="E1222" s="17" t="s">
        <v>242</v>
      </c>
      <c r="F1222" s="17" t="s">
        <v>554</v>
      </c>
      <c r="G1222">
        <v>0.69233272200201146</v>
      </c>
    </row>
    <row r="1223" spans="1:7" ht="50" customHeight="1">
      <c r="A1223" s="16" t="s">
        <v>4291</v>
      </c>
      <c r="B1223" s="17" t="s">
        <v>4292</v>
      </c>
      <c r="C1223" s="17" t="s">
        <v>4293</v>
      </c>
      <c r="D1223" s="18"/>
      <c r="E1223" s="17" t="s">
        <v>242</v>
      </c>
      <c r="F1223" s="17" t="s">
        <v>4294</v>
      </c>
      <c r="G1223">
        <v>1.0362361710938885</v>
      </c>
    </row>
    <row r="1224" spans="1:7" ht="50" customHeight="1">
      <c r="A1224" s="16" t="s">
        <v>4295</v>
      </c>
      <c r="B1224" s="17" t="s">
        <v>4296</v>
      </c>
      <c r="C1224" s="17" t="s">
        <v>4297</v>
      </c>
      <c r="D1224" s="18"/>
      <c r="E1224" s="17" t="s">
        <v>276</v>
      </c>
      <c r="F1224" s="17" t="s">
        <v>4298</v>
      </c>
      <c r="G1224">
        <v>0.57963083476305965</v>
      </c>
    </row>
    <row r="1225" spans="1:7" ht="50" customHeight="1">
      <c r="A1225" s="16" t="s">
        <v>4299</v>
      </c>
      <c r="B1225" s="17" t="s">
        <v>4300</v>
      </c>
      <c r="C1225" s="17" t="s">
        <v>4301</v>
      </c>
      <c r="D1225" s="18"/>
      <c r="E1225" s="17" t="s">
        <v>214</v>
      </c>
      <c r="F1225" s="17" t="s">
        <v>4302</v>
      </c>
      <c r="G1225">
        <v>0.61216943737798024</v>
      </c>
    </row>
    <row r="1226" spans="1:7" ht="50" customHeight="1">
      <c r="A1226" s="16" t="s">
        <v>4303</v>
      </c>
      <c r="B1226" s="17" t="s">
        <v>4304</v>
      </c>
      <c r="C1226" s="17" t="s">
        <v>4305</v>
      </c>
      <c r="D1226" s="18"/>
      <c r="E1226" s="17" t="s">
        <v>188</v>
      </c>
      <c r="F1226" s="17" t="s">
        <v>672</v>
      </c>
      <c r="G1226">
        <v>0.78462403123705826</v>
      </c>
    </row>
    <row r="1227" spans="1:7" ht="50" customHeight="1">
      <c r="A1227" s="16" t="s">
        <v>4306</v>
      </c>
      <c r="B1227" s="17" t="s">
        <v>4307</v>
      </c>
      <c r="C1227" s="17" t="s">
        <v>4308</v>
      </c>
      <c r="D1227" s="18"/>
      <c r="E1227" s="17" t="s">
        <v>178</v>
      </c>
      <c r="F1227" s="17" t="s">
        <v>4309</v>
      </c>
      <c r="G1227">
        <v>0.83834230609950899</v>
      </c>
    </row>
    <row r="1228" spans="1:7" ht="50" customHeight="1">
      <c r="A1228" s="16" t="s">
        <v>4310</v>
      </c>
      <c r="B1228" s="17" t="s">
        <v>4311</v>
      </c>
      <c r="C1228" s="17" t="s">
        <v>4312</v>
      </c>
      <c r="D1228" s="18"/>
      <c r="E1228" s="17" t="s">
        <v>4313</v>
      </c>
      <c r="F1228" s="17" t="s">
        <v>4314</v>
      </c>
      <c r="G1228">
        <v>-0.30358516239720751</v>
      </c>
    </row>
    <row r="1229" spans="1:7" ht="47" customHeight="1">
      <c r="A1229" s="16" t="s">
        <v>4315</v>
      </c>
      <c r="B1229" s="17" t="s">
        <v>4316</v>
      </c>
      <c r="C1229" s="17" t="s">
        <v>4317</v>
      </c>
      <c r="D1229" s="18"/>
      <c r="E1229" s="17" t="s">
        <v>1742</v>
      </c>
      <c r="F1229" s="17" t="s">
        <v>4242</v>
      </c>
      <c r="G1229">
        <v>0.9754777258474826</v>
      </c>
    </row>
    <row r="1230" spans="1:7" ht="50" customHeight="1">
      <c r="A1230" s="16" t="s">
        <v>4318</v>
      </c>
      <c r="B1230" s="17" t="s">
        <v>4319</v>
      </c>
      <c r="C1230" s="17" t="s">
        <v>4320</v>
      </c>
      <c r="D1230" s="18"/>
      <c r="E1230" s="17" t="s">
        <v>4321</v>
      </c>
      <c r="F1230" s="17" t="s">
        <v>4322</v>
      </c>
      <c r="G1230">
        <v>2.0988877714015262</v>
      </c>
    </row>
    <row r="1231" spans="1:7" ht="50" customHeight="1">
      <c r="A1231" s="16" t="s">
        <v>4323</v>
      </c>
      <c r="B1231" s="17" t="s">
        <v>4324</v>
      </c>
      <c r="C1231" s="17" t="s">
        <v>4325</v>
      </c>
      <c r="D1231" s="18"/>
      <c r="E1231" s="17" t="s">
        <v>692</v>
      </c>
      <c r="F1231" s="17" t="s">
        <v>1527</v>
      </c>
      <c r="G1231">
        <v>0.82964562503697548</v>
      </c>
    </row>
    <row r="1232" spans="1:7" ht="50" customHeight="1">
      <c r="A1232" s="16" t="s">
        <v>4326</v>
      </c>
      <c r="B1232" s="17" t="s">
        <v>4327</v>
      </c>
      <c r="C1232" s="17" t="s">
        <v>4328</v>
      </c>
      <c r="D1232" s="18"/>
      <c r="E1232" s="17" t="s">
        <v>214</v>
      </c>
      <c r="F1232" s="17" t="s">
        <v>4329</v>
      </c>
      <c r="G1232">
        <v>-0.24637638289061106</v>
      </c>
    </row>
    <row r="1233" spans="1:7" ht="50" customHeight="1">
      <c r="A1233" s="16" t="s">
        <v>4330</v>
      </c>
      <c r="B1233" s="17" t="s">
        <v>4331</v>
      </c>
      <c r="C1233" s="17" t="s">
        <v>4332</v>
      </c>
      <c r="D1233" s="18"/>
      <c r="E1233" s="17" t="s">
        <v>1742</v>
      </c>
      <c r="F1233" s="17" t="s">
        <v>2550</v>
      </c>
      <c r="G1233">
        <v>0.76385848665917289</v>
      </c>
    </row>
    <row r="1234" spans="1:7" ht="50" customHeight="1">
      <c r="A1234" s="16" t="s">
        <v>4333</v>
      </c>
      <c r="B1234" s="17" t="s">
        <v>4334</v>
      </c>
      <c r="C1234" s="17" t="s">
        <v>4335</v>
      </c>
      <c r="D1234" s="18"/>
      <c r="E1234" s="17" t="s">
        <v>234</v>
      </c>
      <c r="F1234" s="17" t="s">
        <v>322</v>
      </c>
      <c r="G1234">
        <v>-0.12687096965035788</v>
      </c>
    </row>
    <row r="1235" spans="1:7" ht="50" customHeight="1">
      <c r="A1235" s="16" t="s">
        <v>4336</v>
      </c>
      <c r="B1235" s="17" t="s">
        <v>4337</v>
      </c>
      <c r="C1235" s="17" t="s">
        <v>4338</v>
      </c>
      <c r="D1235" s="18"/>
      <c r="E1235" s="17" t="s">
        <v>242</v>
      </c>
      <c r="F1235" s="17" t="s">
        <v>532</v>
      </c>
      <c r="G1235">
        <v>0.83556173460332472</v>
      </c>
    </row>
    <row r="1236" spans="1:7" ht="50" customHeight="1">
      <c r="A1236" s="16" t="s">
        <v>4339</v>
      </c>
      <c r="B1236" s="17" t="s">
        <v>4340</v>
      </c>
      <c r="C1236" s="17" t="s">
        <v>4341</v>
      </c>
      <c r="D1236" s="18"/>
      <c r="E1236" s="17" t="s">
        <v>214</v>
      </c>
      <c r="F1236" s="17" t="s">
        <v>215</v>
      </c>
      <c r="G1236">
        <v>0.71712122108501453</v>
      </c>
    </row>
    <row r="1237" spans="1:7" ht="50" customHeight="1">
      <c r="A1237" s="16" t="s">
        <v>4342</v>
      </c>
      <c r="B1237" s="17" t="s">
        <v>4343</v>
      </c>
      <c r="C1237" s="17" t="s">
        <v>4344</v>
      </c>
      <c r="D1237" s="18"/>
      <c r="E1237" s="17" t="s">
        <v>234</v>
      </c>
      <c r="F1237" s="17" t="s">
        <v>251</v>
      </c>
      <c r="G1237">
        <v>1.0775306158670057</v>
      </c>
    </row>
    <row r="1238" spans="1:7" ht="50" customHeight="1">
      <c r="A1238" s="16" t="s">
        <v>4345</v>
      </c>
      <c r="B1238" s="17" t="s">
        <v>4346</v>
      </c>
      <c r="C1238" s="17" t="s">
        <v>4347</v>
      </c>
      <c r="D1238" s="18"/>
      <c r="E1238" s="17" t="s">
        <v>178</v>
      </c>
      <c r="F1238" s="17" t="s">
        <v>4348</v>
      </c>
      <c r="G1238">
        <v>0.50573862627935873</v>
      </c>
    </row>
    <row r="1239" spans="1:7" ht="50" customHeight="1">
      <c r="A1239" s="16" t="s">
        <v>4349</v>
      </c>
      <c r="B1239" s="17" t="s">
        <v>4350</v>
      </c>
      <c r="C1239" s="17" t="s">
        <v>4351</v>
      </c>
      <c r="D1239" s="18"/>
      <c r="E1239" s="17" t="s">
        <v>342</v>
      </c>
      <c r="F1239" s="17" t="s">
        <v>1842</v>
      </c>
      <c r="G1239">
        <v>0.71108678932733815</v>
      </c>
    </row>
    <row r="1240" spans="1:7" ht="50" customHeight="1">
      <c r="A1240" s="16" t="s">
        <v>4352</v>
      </c>
      <c r="B1240" s="17" t="s">
        <v>4353</v>
      </c>
      <c r="C1240" s="17" t="s">
        <v>4354</v>
      </c>
      <c r="D1240" s="18"/>
      <c r="E1240" s="17" t="s">
        <v>234</v>
      </c>
      <c r="F1240" s="17" t="s">
        <v>1153</v>
      </c>
      <c r="G1240">
        <v>0.33121339407205813</v>
      </c>
    </row>
    <row r="1241" spans="1:7" ht="50" customHeight="1">
      <c r="A1241" s="16" t="s">
        <v>4355</v>
      </c>
      <c r="B1241" s="17" t="s">
        <v>4356</v>
      </c>
      <c r="C1241" s="17" t="s">
        <v>4357</v>
      </c>
      <c r="D1241" s="18"/>
      <c r="E1241" s="17" t="s">
        <v>845</v>
      </c>
      <c r="F1241" s="17" t="s">
        <v>4358</v>
      </c>
      <c r="G1241">
        <v>0.18757025380110035</v>
      </c>
    </row>
    <row r="1242" spans="1:7" ht="50" customHeight="1">
      <c r="A1242" s="16" t="s">
        <v>4359</v>
      </c>
      <c r="B1242" s="17" t="s">
        <v>4360</v>
      </c>
      <c r="C1242" s="17" t="s">
        <v>4361</v>
      </c>
      <c r="D1242" s="18"/>
      <c r="E1242" s="17" t="s">
        <v>214</v>
      </c>
      <c r="F1242" s="17" t="s">
        <v>215</v>
      </c>
      <c r="G1242">
        <v>0.1456250369756848</v>
      </c>
    </row>
    <row r="1243" spans="1:7" ht="50" customHeight="1">
      <c r="A1243" s="16" t="s">
        <v>4362</v>
      </c>
      <c r="B1243" s="17" t="s">
        <v>4363</v>
      </c>
      <c r="C1243" s="17" t="s">
        <v>4364</v>
      </c>
      <c r="D1243" s="18"/>
      <c r="E1243" s="17" t="s">
        <v>356</v>
      </c>
      <c r="F1243" s="17" t="s">
        <v>4365</v>
      </c>
      <c r="G1243">
        <v>-3.9312548068390282E-2</v>
      </c>
    </row>
    <row r="1244" spans="1:7" ht="50" customHeight="1">
      <c r="A1244" s="16" t="s">
        <v>4366</v>
      </c>
      <c r="B1244" s="17" t="s">
        <v>4367</v>
      </c>
      <c r="C1244" s="17" t="s">
        <v>4368</v>
      </c>
      <c r="D1244" s="18"/>
      <c r="E1244" s="17" t="s">
        <v>234</v>
      </c>
      <c r="F1244" s="17" t="s">
        <v>2323</v>
      </c>
      <c r="G1244">
        <v>0.92785304383837153</v>
      </c>
    </row>
    <row r="1245" spans="1:7" ht="50" customHeight="1">
      <c r="A1245" s="16" t="s">
        <v>4369</v>
      </c>
      <c r="B1245" s="17" t="s">
        <v>4370</v>
      </c>
      <c r="C1245" s="17" t="s">
        <v>4371</v>
      </c>
      <c r="D1245" s="18"/>
      <c r="E1245" s="17" t="s">
        <v>214</v>
      </c>
      <c r="F1245" s="17" t="s">
        <v>4329</v>
      </c>
      <c r="G1245">
        <v>0.43421286162219708</v>
      </c>
    </row>
    <row r="1246" spans="1:7" ht="50" customHeight="1">
      <c r="A1246" s="16" t="s">
        <v>4372</v>
      </c>
      <c r="B1246" s="17" t="s">
        <v>4373</v>
      </c>
      <c r="C1246" s="17" t="s">
        <v>4374</v>
      </c>
      <c r="D1246" s="18"/>
      <c r="E1246" s="17" t="s">
        <v>3924</v>
      </c>
      <c r="F1246" s="17" t="s">
        <v>4375</v>
      </c>
      <c r="G1246">
        <v>-7.9542093119564589E-2</v>
      </c>
    </row>
    <row r="1247" spans="1:7" ht="50" customHeight="1">
      <c r="A1247" s="16" t="s">
        <v>4376</v>
      </c>
      <c r="B1247" s="17" t="s">
        <v>4377</v>
      </c>
      <c r="C1247" s="17" t="s">
        <v>4378</v>
      </c>
      <c r="D1247" s="18"/>
      <c r="E1247" s="17" t="s">
        <v>234</v>
      </c>
      <c r="F1247" s="17" t="s">
        <v>322</v>
      </c>
      <c r="G1247">
        <v>0.83911140034313425</v>
      </c>
    </row>
    <row r="1248" spans="1:7" ht="50" customHeight="1">
      <c r="A1248" s="16" t="s">
        <v>4379</v>
      </c>
      <c r="B1248" s="17" t="s">
        <v>4380</v>
      </c>
      <c r="C1248" s="17" t="s">
        <v>4381</v>
      </c>
      <c r="D1248" s="18"/>
      <c r="E1248" s="17" t="s">
        <v>242</v>
      </c>
      <c r="F1248" s="17" t="s">
        <v>4382</v>
      </c>
      <c r="G1248">
        <v>0.76220197598059525</v>
      </c>
    </row>
    <row r="1249" spans="1:7" ht="50" customHeight="1">
      <c r="A1249" s="16" t="s">
        <v>4383</v>
      </c>
      <c r="B1249" s="17" t="s">
        <v>4384</v>
      </c>
      <c r="C1249" s="17" t="s">
        <v>4385</v>
      </c>
      <c r="D1249" s="18"/>
      <c r="E1249" s="17" t="s">
        <v>214</v>
      </c>
      <c r="F1249" s="17" t="s">
        <v>247</v>
      </c>
      <c r="G1249">
        <v>1.1741406850854876</v>
      </c>
    </row>
    <row r="1250" spans="1:7" ht="50" customHeight="1">
      <c r="A1250" s="16" t="s">
        <v>4386</v>
      </c>
      <c r="B1250" s="17" t="s">
        <v>4387</v>
      </c>
      <c r="C1250" s="17" t="s">
        <v>4388</v>
      </c>
      <c r="D1250" s="18"/>
      <c r="E1250" s="17" t="s">
        <v>173</v>
      </c>
      <c r="F1250" s="17" t="s">
        <v>2255</v>
      </c>
      <c r="G1250">
        <v>1.0396675146423711</v>
      </c>
    </row>
    <row r="1251" spans="1:7" ht="50" customHeight="1">
      <c r="A1251" s="16" t="s">
        <v>4389</v>
      </c>
      <c r="B1251" s="17" t="s">
        <v>4390</v>
      </c>
      <c r="C1251" s="17" t="s">
        <v>4391</v>
      </c>
      <c r="D1251" s="18"/>
      <c r="E1251" s="17" t="s">
        <v>214</v>
      </c>
      <c r="F1251" s="17" t="s">
        <v>215</v>
      </c>
      <c r="G1251">
        <v>0.56028515648109789</v>
      </c>
    </row>
    <row r="1252" spans="1:7" ht="50" customHeight="1">
      <c r="A1252" s="16" t="s">
        <v>4392</v>
      </c>
      <c r="B1252" s="17" t="s">
        <v>4393</v>
      </c>
      <c r="C1252" s="17" t="s">
        <v>4394</v>
      </c>
      <c r="D1252" s="18"/>
      <c r="E1252" s="17" t="s">
        <v>234</v>
      </c>
      <c r="F1252" s="17" t="s">
        <v>322</v>
      </c>
      <c r="G1252">
        <v>0.35369461042418493</v>
      </c>
    </row>
    <row r="1253" spans="1:7" ht="50" customHeight="1">
      <c r="A1253" s="16" t="s">
        <v>4395</v>
      </c>
      <c r="B1253" s="17" t="s">
        <v>4396</v>
      </c>
      <c r="C1253" s="17" t="s">
        <v>4397</v>
      </c>
      <c r="D1253" s="18"/>
      <c r="E1253" s="17" t="s">
        <v>214</v>
      </c>
      <c r="F1253" s="17" t="s">
        <v>247</v>
      </c>
      <c r="G1253">
        <v>0.38161864757735303</v>
      </c>
    </row>
    <row r="1254" spans="1:7" ht="50" customHeight="1">
      <c r="A1254" s="16" t="s">
        <v>4398</v>
      </c>
      <c r="B1254" s="17" t="s">
        <v>4399</v>
      </c>
      <c r="C1254" s="17" t="s">
        <v>4400</v>
      </c>
      <c r="D1254" s="18"/>
      <c r="E1254" s="17" t="s">
        <v>214</v>
      </c>
      <c r="F1254" s="17" t="s">
        <v>752</v>
      </c>
      <c r="G1254">
        <v>0.88910252617878471</v>
      </c>
    </row>
    <row r="1255" spans="1:7" ht="50" customHeight="1">
      <c r="A1255" s="16" t="s">
        <v>4401</v>
      </c>
      <c r="B1255" s="17" t="s">
        <v>4402</v>
      </c>
      <c r="C1255" s="17" t="s">
        <v>4403</v>
      </c>
      <c r="D1255" s="18"/>
      <c r="E1255" s="17" t="s">
        <v>4404</v>
      </c>
      <c r="F1255" s="17" t="s">
        <v>4405</v>
      </c>
      <c r="G1255">
        <v>0.35759924273797539</v>
      </c>
    </row>
    <row r="1256" spans="1:7" ht="50" customHeight="1">
      <c r="A1256" s="16" t="s">
        <v>4406</v>
      </c>
      <c r="B1256" s="17" t="s">
        <v>4407</v>
      </c>
      <c r="C1256" s="17" t="s">
        <v>4408</v>
      </c>
      <c r="D1256" s="18"/>
      <c r="E1256" s="17" t="s">
        <v>242</v>
      </c>
      <c r="F1256" s="17" t="s">
        <v>243</v>
      </c>
      <c r="G1256">
        <v>0.29204874874282677</v>
      </c>
    </row>
    <row r="1257" spans="1:7" ht="50" customHeight="1">
      <c r="A1257" s="16" t="s">
        <v>4409</v>
      </c>
      <c r="B1257" s="17" t="s">
        <v>4410</v>
      </c>
      <c r="C1257" s="17" t="s">
        <v>4411</v>
      </c>
      <c r="D1257" s="18"/>
      <c r="E1257" s="17" t="s">
        <v>178</v>
      </c>
      <c r="F1257" s="17" t="s">
        <v>198</v>
      </c>
      <c r="G1257">
        <v>0.77557238360054437</v>
      </c>
    </row>
    <row r="1258" spans="1:7" ht="50" customHeight="1">
      <c r="A1258" s="16" t="s">
        <v>4412</v>
      </c>
      <c r="B1258" s="17" t="s">
        <v>4413</v>
      </c>
      <c r="C1258" s="17" t="s">
        <v>4414</v>
      </c>
      <c r="D1258" s="18"/>
      <c r="E1258" s="17" t="s">
        <v>242</v>
      </c>
      <c r="F1258" s="17" t="s">
        <v>4415</v>
      </c>
      <c r="G1258">
        <v>0.74155475359403666</v>
      </c>
    </row>
    <row r="1259" spans="1:7" ht="50" customHeight="1">
      <c r="A1259" s="16" t="s">
        <v>4416</v>
      </c>
      <c r="B1259" s="17" t="s">
        <v>4417</v>
      </c>
      <c r="C1259" s="17" t="s">
        <v>4418</v>
      </c>
      <c r="D1259" s="18"/>
      <c r="E1259" s="17" t="s">
        <v>4419</v>
      </c>
      <c r="F1259" s="17" t="s">
        <v>4420</v>
      </c>
      <c r="G1259">
        <v>0.88271312784712763</v>
      </c>
    </row>
    <row r="1260" spans="1:7" ht="50" customHeight="1">
      <c r="A1260" s="16" t="s">
        <v>4421</v>
      </c>
      <c r="B1260" s="17" t="s">
        <v>4422</v>
      </c>
      <c r="C1260" s="17" t="s">
        <v>4423</v>
      </c>
      <c r="D1260" s="18"/>
      <c r="E1260" s="17" t="s">
        <v>1478</v>
      </c>
      <c r="F1260" s="17" t="s">
        <v>215</v>
      </c>
      <c r="G1260">
        <v>8.4629947346624948E-2</v>
      </c>
    </row>
    <row r="1261" spans="1:7" ht="50" customHeight="1">
      <c r="A1261" s="16" t="s">
        <v>4424</v>
      </c>
      <c r="B1261" s="17" t="s">
        <v>4425</v>
      </c>
      <c r="C1261" s="17" t="s">
        <v>4426</v>
      </c>
      <c r="D1261" s="18"/>
      <c r="E1261" s="17" t="s">
        <v>214</v>
      </c>
      <c r="F1261" s="17" t="s">
        <v>247</v>
      </c>
      <c r="G1261">
        <v>2.3220730047920444E-2</v>
      </c>
    </row>
    <row r="1262" spans="1:7" ht="50" customHeight="1">
      <c r="A1262" s="16" t="s">
        <v>4427</v>
      </c>
      <c r="B1262" s="17" t="s">
        <v>4428</v>
      </c>
      <c r="C1262" s="17" t="s">
        <v>4429</v>
      </c>
      <c r="D1262" s="18"/>
      <c r="E1262" s="17" t="s">
        <v>173</v>
      </c>
      <c r="F1262" s="17" t="s">
        <v>174</v>
      </c>
      <c r="G1262">
        <v>-0.10444891439389456</v>
      </c>
    </row>
    <row r="1263" spans="1:7" ht="50" customHeight="1">
      <c r="A1263" s="16" t="s">
        <v>4430</v>
      </c>
      <c r="B1263" s="17" t="s">
        <v>4431</v>
      </c>
      <c r="C1263" s="17" t="s">
        <v>4432</v>
      </c>
      <c r="D1263" s="18"/>
      <c r="E1263" s="17" t="s">
        <v>1478</v>
      </c>
      <c r="F1263" s="17" t="s">
        <v>198</v>
      </c>
      <c r="G1263">
        <v>0.58566526652073592</v>
      </c>
    </row>
    <row r="1264" spans="1:7" ht="50" customHeight="1">
      <c r="A1264" s="16" t="s">
        <v>4433</v>
      </c>
      <c r="B1264" s="17" t="s">
        <v>4434</v>
      </c>
      <c r="C1264" s="17" t="s">
        <v>4435</v>
      </c>
      <c r="D1264" s="18"/>
      <c r="E1264" s="17" t="s">
        <v>193</v>
      </c>
      <c r="F1264" s="17" t="s">
        <v>1247</v>
      </c>
      <c r="G1264">
        <v>1.1654440040229546</v>
      </c>
    </row>
    <row r="1265" spans="1:7" ht="50" customHeight="1">
      <c r="A1265" s="16" t="s">
        <v>4436</v>
      </c>
      <c r="B1265" s="17" t="s">
        <v>4437</v>
      </c>
      <c r="C1265" s="17" t="s">
        <v>4438</v>
      </c>
      <c r="D1265" s="18"/>
      <c r="E1265" s="17" t="s">
        <v>242</v>
      </c>
      <c r="F1265" s="17" t="s">
        <v>744</v>
      </c>
      <c r="G1265">
        <v>0.56342069455126309</v>
      </c>
    </row>
    <row r="1266" spans="1:7" ht="50" customHeight="1">
      <c r="A1266" s="16" t="s">
        <v>4439</v>
      </c>
      <c r="B1266" s="17" t="s">
        <v>4440</v>
      </c>
      <c r="C1266" s="17" t="s">
        <v>4441</v>
      </c>
      <c r="D1266" s="18"/>
      <c r="E1266" s="17" t="s">
        <v>2991</v>
      </c>
      <c r="F1266" s="17" t="s">
        <v>4442</v>
      </c>
      <c r="G1266">
        <v>-3.7567295746317717E-3</v>
      </c>
    </row>
    <row r="1267" spans="1:7" ht="50" customHeight="1">
      <c r="A1267" s="16" t="s">
        <v>4443</v>
      </c>
      <c r="B1267" s="17" t="s">
        <v>4444</v>
      </c>
      <c r="C1267" s="17" t="s">
        <v>4445</v>
      </c>
      <c r="D1267" s="18"/>
      <c r="E1267" s="17" t="s">
        <v>242</v>
      </c>
      <c r="F1267" s="17" t="s">
        <v>723</v>
      </c>
      <c r="G1267">
        <v>0.15195527421167834</v>
      </c>
    </row>
    <row r="1268" spans="1:7" ht="50" customHeight="1">
      <c r="A1268" s="16" t="s">
        <v>4446</v>
      </c>
      <c r="B1268" s="17" t="s">
        <v>4447</v>
      </c>
      <c r="C1268" s="17" t="s">
        <v>4448</v>
      </c>
      <c r="D1268" s="18"/>
      <c r="E1268" s="17" t="s">
        <v>183</v>
      </c>
      <c r="F1268" s="17" t="s">
        <v>2255</v>
      </c>
      <c r="G1268">
        <v>0.30044962432704253</v>
      </c>
    </row>
    <row r="1269" spans="1:7" ht="50" customHeight="1">
      <c r="A1269" s="16" t="s">
        <v>4449</v>
      </c>
      <c r="B1269" s="17" t="s">
        <v>4450</v>
      </c>
      <c r="C1269" s="17" t="s">
        <v>4451</v>
      </c>
      <c r="D1269" s="18"/>
      <c r="E1269" s="17" t="s">
        <v>242</v>
      </c>
      <c r="F1269" s="17" t="s">
        <v>483</v>
      </c>
      <c r="G1269">
        <v>0.9613973850795714</v>
      </c>
    </row>
    <row r="1270" spans="1:7" ht="50" customHeight="1">
      <c r="A1270" s="16" t="s">
        <v>4452</v>
      </c>
      <c r="B1270" s="17" t="s">
        <v>4453</v>
      </c>
      <c r="C1270" s="17" t="s">
        <v>4454</v>
      </c>
      <c r="D1270" s="18"/>
      <c r="E1270" s="17" t="s">
        <v>188</v>
      </c>
      <c r="F1270" s="17" t="s">
        <v>1632</v>
      </c>
      <c r="G1270">
        <v>1.7383008933325443</v>
      </c>
    </row>
    <row r="1271" spans="1:7" ht="50" customHeight="1">
      <c r="A1271" s="16" t="s">
        <v>4455</v>
      </c>
      <c r="B1271" s="17" t="s">
        <v>4456</v>
      </c>
      <c r="C1271" s="17" t="s">
        <v>4457</v>
      </c>
      <c r="D1271" s="18"/>
      <c r="E1271" s="17" t="s">
        <v>1478</v>
      </c>
      <c r="F1271" s="17" t="s">
        <v>1793</v>
      </c>
      <c r="G1271">
        <v>0.1555049399514879</v>
      </c>
    </row>
    <row r="1272" spans="1:7" ht="50" customHeight="1">
      <c r="A1272" s="16" t="s">
        <v>4458</v>
      </c>
      <c r="B1272" s="17" t="s">
        <v>4459</v>
      </c>
      <c r="C1272" s="17" t="s">
        <v>4460</v>
      </c>
      <c r="D1272" s="18"/>
      <c r="E1272" s="17" t="s">
        <v>193</v>
      </c>
      <c r="F1272" s="17" t="s">
        <v>1247</v>
      </c>
      <c r="G1272">
        <v>1.3384310477430039</v>
      </c>
    </row>
    <row r="1273" spans="1:7" ht="50" customHeight="1">
      <c r="A1273" s="16" t="s">
        <v>4461</v>
      </c>
      <c r="B1273" s="17" t="s">
        <v>4462</v>
      </c>
      <c r="C1273" s="17" t="s">
        <v>4463</v>
      </c>
      <c r="D1273" s="18"/>
      <c r="E1273" s="17" t="s">
        <v>173</v>
      </c>
      <c r="F1273" s="17" t="s">
        <v>174</v>
      </c>
      <c r="G1273">
        <v>5.4161983079926646E-2</v>
      </c>
    </row>
    <row r="1274" spans="1:7" ht="50" customHeight="1">
      <c r="A1274" s="16" t="s">
        <v>4464</v>
      </c>
      <c r="B1274" s="17" t="s">
        <v>4465</v>
      </c>
      <c r="C1274" s="17" t="s">
        <v>4466</v>
      </c>
      <c r="D1274" s="18"/>
      <c r="E1274" s="17" t="s">
        <v>173</v>
      </c>
      <c r="F1274" s="17" t="s">
        <v>174</v>
      </c>
      <c r="G1274">
        <v>-7.8299710110631249E-2</v>
      </c>
    </row>
    <row r="1275" spans="1:7" ht="50" customHeight="1">
      <c r="A1275" s="16" t="s">
        <v>4467</v>
      </c>
      <c r="B1275" s="17" t="s">
        <v>4468</v>
      </c>
      <c r="C1275" s="17" t="s">
        <v>4469</v>
      </c>
      <c r="D1275" s="18"/>
      <c r="E1275" s="17" t="s">
        <v>214</v>
      </c>
      <c r="F1275" s="17" t="s">
        <v>215</v>
      </c>
      <c r="G1275">
        <v>7.2679406022599591E-2</v>
      </c>
    </row>
    <row r="1276" spans="1:7" ht="50" customHeight="1">
      <c r="A1276" s="16" t="s">
        <v>4470</v>
      </c>
      <c r="B1276" s="17" t="s">
        <v>4471</v>
      </c>
      <c r="C1276" s="17" t="s">
        <v>4472</v>
      </c>
      <c r="D1276" s="18"/>
      <c r="E1276" s="17" t="s">
        <v>234</v>
      </c>
      <c r="F1276" s="17" t="s">
        <v>4473</v>
      </c>
      <c r="G1276">
        <v>0.31092113825948059</v>
      </c>
    </row>
    <row r="1277" spans="1:7" ht="50" customHeight="1">
      <c r="A1277" s="16" t="s">
        <v>4474</v>
      </c>
      <c r="B1277" s="17" t="s">
        <v>4475</v>
      </c>
      <c r="C1277" s="17" t="s">
        <v>4476</v>
      </c>
      <c r="D1277" s="18"/>
      <c r="E1277" s="17" t="s">
        <v>242</v>
      </c>
      <c r="F1277" s="17" t="s">
        <v>4477</v>
      </c>
      <c r="G1277">
        <v>0.12190143761462462</v>
      </c>
    </row>
    <row r="1278" spans="1:7" ht="50" customHeight="1">
      <c r="A1278" s="16" t="s">
        <v>4478</v>
      </c>
      <c r="B1278" s="17" t="s">
        <v>4479</v>
      </c>
      <c r="C1278" s="17" t="s">
        <v>4480</v>
      </c>
      <c r="D1278" s="18"/>
      <c r="E1278" s="17" t="s">
        <v>214</v>
      </c>
      <c r="F1278" s="17" t="s">
        <v>4481</v>
      </c>
      <c r="G1278">
        <v>0.19484706856770984</v>
      </c>
    </row>
    <row r="1279" spans="1:7" ht="50" customHeight="1">
      <c r="A1279" s="16" t="s">
        <v>4482</v>
      </c>
      <c r="B1279" s="17" t="s">
        <v>4483</v>
      </c>
      <c r="C1279" s="17" t="s">
        <v>4484</v>
      </c>
      <c r="D1279" s="18"/>
      <c r="E1279" s="17" t="s">
        <v>1478</v>
      </c>
      <c r="F1279" s="17" t="s">
        <v>1793</v>
      </c>
      <c r="G1279">
        <v>0.35499615452878192</v>
      </c>
    </row>
    <row r="1280" spans="1:7" ht="50" customHeight="1">
      <c r="A1280" s="16" t="s">
        <v>4485</v>
      </c>
      <c r="B1280" s="17" t="s">
        <v>4486</v>
      </c>
      <c r="C1280" s="17" t="s">
        <v>4487</v>
      </c>
      <c r="D1280" s="18"/>
      <c r="E1280" s="17" t="s">
        <v>178</v>
      </c>
      <c r="F1280" s="17" t="s">
        <v>1807</v>
      </c>
      <c r="G1280">
        <v>1.5799858013370407</v>
      </c>
    </row>
    <row r="1281" spans="1:7" ht="50" customHeight="1">
      <c r="A1281" s="16" t="s">
        <v>4488</v>
      </c>
      <c r="B1281" s="17" t="s">
        <v>4489</v>
      </c>
      <c r="C1281" s="17" t="s">
        <v>4490</v>
      </c>
      <c r="D1281" s="18"/>
      <c r="E1281" s="17" t="s">
        <v>214</v>
      </c>
      <c r="F1281" s="17" t="s">
        <v>215</v>
      </c>
      <c r="G1281">
        <v>4.7240134887298099E-2</v>
      </c>
    </row>
    <row r="1282" spans="1:7" ht="50" customHeight="1">
      <c r="A1282" s="16" t="s">
        <v>4491</v>
      </c>
      <c r="B1282" s="17" t="s">
        <v>4492</v>
      </c>
      <c r="C1282" s="17" t="s">
        <v>3390</v>
      </c>
      <c r="D1282" s="18"/>
      <c r="E1282" s="17" t="s">
        <v>193</v>
      </c>
      <c r="F1282" s="17" t="s">
        <v>4493</v>
      </c>
      <c r="G1282">
        <v>0.25032993785636493</v>
      </c>
    </row>
    <row r="1283" spans="1:7" ht="50" customHeight="1">
      <c r="A1283" s="16" t="s">
        <v>4494</v>
      </c>
      <c r="B1283" s="17" t="s">
        <v>4495</v>
      </c>
      <c r="C1283" s="17" t="s">
        <v>4496</v>
      </c>
      <c r="D1283" s="18"/>
      <c r="E1283" s="17" t="s">
        <v>242</v>
      </c>
      <c r="F1283" s="17" t="s">
        <v>4497</v>
      </c>
      <c r="G1283">
        <v>0.50443974630021149</v>
      </c>
    </row>
    <row r="1284" spans="1:7" ht="50" customHeight="1">
      <c r="A1284" s="16" t="s">
        <v>4498</v>
      </c>
      <c r="B1284" s="17" t="s">
        <v>4499</v>
      </c>
      <c r="C1284" s="17" t="s">
        <v>4500</v>
      </c>
      <c r="D1284" s="18"/>
      <c r="E1284" s="17" t="s">
        <v>214</v>
      </c>
      <c r="F1284" s="17" t="s">
        <v>610</v>
      </c>
      <c r="G1284">
        <v>0.63185341789992955</v>
      </c>
    </row>
    <row r="1285" spans="1:7" ht="50" customHeight="1">
      <c r="A1285" s="16" t="s">
        <v>4501</v>
      </c>
      <c r="B1285" s="17" t="s">
        <v>4502</v>
      </c>
      <c r="C1285" s="17" t="s">
        <v>4503</v>
      </c>
      <c r="D1285" s="18"/>
      <c r="E1285" s="17" t="s">
        <v>242</v>
      </c>
      <c r="F1285" s="17" t="s">
        <v>4504</v>
      </c>
      <c r="G1285">
        <v>-0.27511051316548152</v>
      </c>
    </row>
    <row r="1286" spans="1:7" ht="50" customHeight="1">
      <c r="A1286" s="16" t="s">
        <v>4505</v>
      </c>
      <c r="B1286" s="17" t="s">
        <v>4506</v>
      </c>
      <c r="C1286" s="17" t="s">
        <v>4507</v>
      </c>
      <c r="D1286" s="18"/>
      <c r="E1286" s="17" t="s">
        <v>214</v>
      </c>
      <c r="F1286" s="17" t="s">
        <v>215</v>
      </c>
      <c r="G1286">
        <v>-4.8369530399128724E-2</v>
      </c>
    </row>
    <row r="1287" spans="1:7" ht="50" customHeight="1">
      <c r="A1287" s="16" t="s">
        <v>4508</v>
      </c>
      <c r="B1287" s="17" t="s">
        <v>4509</v>
      </c>
      <c r="C1287" s="17" t="s">
        <v>4510</v>
      </c>
      <c r="D1287" s="18"/>
      <c r="E1287" s="17" t="s">
        <v>183</v>
      </c>
      <c r="F1287" s="17" t="s">
        <v>4511</v>
      </c>
      <c r="G1287">
        <v>0.36318790441412013</v>
      </c>
    </row>
    <row r="1288" spans="1:7" ht="50" customHeight="1">
      <c r="A1288" s="16" t="s">
        <v>4512</v>
      </c>
      <c r="B1288" s="17" t="s">
        <v>4513</v>
      </c>
      <c r="C1288" s="17" t="s">
        <v>4514</v>
      </c>
      <c r="D1288" s="18"/>
      <c r="E1288" s="17" t="s">
        <v>4515</v>
      </c>
      <c r="F1288" s="17" t="s">
        <v>4516</v>
      </c>
      <c r="G1288">
        <v>0.49470177461720816</v>
      </c>
    </row>
    <row r="1289" spans="1:7" ht="15">
      <c r="A1289" s="16" t="s">
        <v>4517</v>
      </c>
      <c r="B1289" s="17" t="s">
        <v>4518</v>
      </c>
      <c r="C1289" s="17" t="s">
        <v>4519</v>
      </c>
      <c r="D1289" s="18"/>
      <c r="E1289" s="17" t="s">
        <v>214</v>
      </c>
      <c r="F1289" s="17" t="s">
        <v>215</v>
      </c>
      <c r="G1289">
        <v>-0.24943301941187776</v>
      </c>
    </row>
    <row r="1290" spans="1:7" ht="46.5" customHeight="1">
      <c r="A1290" s="16" t="s">
        <v>4520</v>
      </c>
      <c r="B1290" s="17" t="s">
        <v>4521</v>
      </c>
      <c r="C1290" s="17" t="s">
        <v>4522</v>
      </c>
      <c r="D1290" s="18"/>
      <c r="E1290" s="17" t="s">
        <v>183</v>
      </c>
      <c r="F1290" s="17" t="s">
        <v>2358</v>
      </c>
      <c r="G1290">
        <v>0.23546671791914919</v>
      </c>
    </row>
    <row r="1291" spans="1:7" ht="50" customHeight="1">
      <c r="A1291" s="16" t="s">
        <v>4523</v>
      </c>
      <c r="B1291" s="17" t="s">
        <v>4524</v>
      </c>
      <c r="C1291" s="17" t="s">
        <v>4525</v>
      </c>
      <c r="D1291" s="18"/>
      <c r="E1291" s="17" t="s">
        <v>242</v>
      </c>
      <c r="F1291" s="17" t="s">
        <v>454</v>
      </c>
      <c r="G1291">
        <v>0.53621628547632783</v>
      </c>
    </row>
    <row r="1292" spans="1:7" ht="50" customHeight="1">
      <c r="A1292" s="16" t="s">
        <v>4526</v>
      </c>
      <c r="B1292" s="17" t="s">
        <v>4527</v>
      </c>
      <c r="C1292" s="17" t="s">
        <v>4528</v>
      </c>
      <c r="D1292" s="18"/>
      <c r="E1292" s="17" t="s">
        <v>214</v>
      </c>
      <c r="F1292" s="17" t="s">
        <v>215</v>
      </c>
      <c r="G1292">
        <v>0.19261964251393424</v>
      </c>
    </row>
    <row r="1293" spans="1:7" ht="50" customHeight="1">
      <c r="A1293" s="16" t="s">
        <v>4529</v>
      </c>
      <c r="B1293" s="17" t="s">
        <v>4530</v>
      </c>
      <c r="C1293" s="17" t="s">
        <v>4531</v>
      </c>
      <c r="D1293" s="18"/>
      <c r="E1293" s="17" t="s">
        <v>4532</v>
      </c>
      <c r="F1293" s="17" t="s">
        <v>4533</v>
      </c>
      <c r="G1293">
        <v>0.27103594080338267</v>
      </c>
    </row>
    <row r="1294" spans="1:7" ht="50" customHeight="1">
      <c r="A1294" s="16" t="s">
        <v>4534</v>
      </c>
      <c r="B1294" s="17" t="s">
        <v>4535</v>
      </c>
      <c r="C1294" s="17" t="s">
        <v>4536</v>
      </c>
      <c r="D1294" s="18"/>
      <c r="E1294" s="17" t="s">
        <v>214</v>
      </c>
      <c r="F1294" s="17" t="s">
        <v>215</v>
      </c>
      <c r="G1294">
        <v>1.052892561983471</v>
      </c>
    </row>
    <row r="1295" spans="1:7" ht="50" customHeight="1">
      <c r="A1295" s="16" t="s">
        <v>4537</v>
      </c>
      <c r="B1295" s="17" t="s">
        <v>4538</v>
      </c>
      <c r="C1295" s="17" t="s">
        <v>4539</v>
      </c>
      <c r="D1295" s="18"/>
      <c r="E1295" s="17" t="s">
        <v>242</v>
      </c>
      <c r="F1295" s="17" t="s">
        <v>2536</v>
      </c>
      <c r="G1295">
        <v>0.30722019347812157</v>
      </c>
    </row>
    <row r="1296" spans="1:7" ht="50" customHeight="1">
      <c r="A1296" s="16" t="s">
        <v>4540</v>
      </c>
      <c r="B1296" s="17" t="s">
        <v>4541</v>
      </c>
      <c r="C1296" s="17" t="s">
        <v>4542</v>
      </c>
      <c r="D1296" s="18"/>
      <c r="E1296" s="17" t="s">
        <v>242</v>
      </c>
      <c r="F1296" s="17" t="s">
        <v>4543</v>
      </c>
      <c r="G1296">
        <v>0.50418348388750089</v>
      </c>
    </row>
    <row r="1297" spans="1:7" ht="50" customHeight="1">
      <c r="A1297" s="16" t="s">
        <v>4544</v>
      </c>
      <c r="B1297" s="17" t="s">
        <v>4545</v>
      </c>
      <c r="C1297" s="17" t="s">
        <v>4546</v>
      </c>
      <c r="D1297" s="18"/>
      <c r="E1297" s="17" t="s">
        <v>214</v>
      </c>
      <c r="F1297" s="17" t="s">
        <v>215</v>
      </c>
      <c r="G1297">
        <v>0.28533538343263504</v>
      </c>
    </row>
    <row r="1298" spans="1:7" ht="50" customHeight="1">
      <c r="A1298" s="16" t="s">
        <v>4547</v>
      </c>
      <c r="B1298" s="17" t="s">
        <v>4548</v>
      </c>
      <c r="C1298" s="17" t="s">
        <v>2335</v>
      </c>
      <c r="D1298" s="18"/>
      <c r="E1298" s="17" t="s">
        <v>214</v>
      </c>
      <c r="F1298" s="17" t="s">
        <v>215</v>
      </c>
      <c r="G1298">
        <v>0.60653469152412076</v>
      </c>
    </row>
    <row r="1299" spans="1:7" ht="50" customHeight="1">
      <c r="A1299" s="16" t="s">
        <v>4549</v>
      </c>
      <c r="B1299" s="17" t="s">
        <v>4550</v>
      </c>
      <c r="C1299" s="17" t="s">
        <v>4551</v>
      </c>
      <c r="D1299" s="18"/>
      <c r="E1299" s="17" t="s">
        <v>214</v>
      </c>
      <c r="F1299" s="17" t="s">
        <v>215</v>
      </c>
      <c r="G1299">
        <v>0.61934781215965151</v>
      </c>
    </row>
    <row r="1300" spans="1:7" ht="50" customHeight="1">
      <c r="A1300" s="16" t="s">
        <v>4552</v>
      </c>
      <c r="B1300" s="17" t="s">
        <v>4553</v>
      </c>
      <c r="C1300" s="17" t="s">
        <v>4554</v>
      </c>
      <c r="D1300" s="18"/>
      <c r="E1300" s="17" t="s">
        <v>214</v>
      </c>
      <c r="F1300" s="17" t="s">
        <v>3344</v>
      </c>
      <c r="G1300">
        <v>-0.27218912166058051</v>
      </c>
    </row>
    <row r="1301" spans="1:7" ht="50" customHeight="1">
      <c r="A1301" s="16" t="s">
        <v>4555</v>
      </c>
      <c r="B1301" s="17" t="s">
        <v>4556</v>
      </c>
      <c r="C1301" s="17" t="s">
        <v>4557</v>
      </c>
      <c r="D1301" s="18"/>
      <c r="E1301" s="17" t="s">
        <v>214</v>
      </c>
      <c r="F1301" s="17" t="s">
        <v>215</v>
      </c>
      <c r="G1301">
        <v>0.56640399769363825</v>
      </c>
    </row>
    <row r="1302" spans="1:7" ht="50" customHeight="1">
      <c r="A1302" s="16" t="s">
        <v>4558</v>
      </c>
      <c r="B1302" s="17" t="s">
        <v>4559</v>
      </c>
      <c r="C1302" s="17" t="s">
        <v>4560</v>
      </c>
      <c r="D1302" s="18"/>
      <c r="E1302" s="17" t="s">
        <v>173</v>
      </c>
      <c r="F1302" s="17" t="s">
        <v>174</v>
      </c>
      <c r="G1302">
        <v>0.42479338842975212</v>
      </c>
    </row>
    <row r="1303" spans="1:7" ht="50" customHeight="1">
      <c r="A1303" s="16" t="s">
        <v>4561</v>
      </c>
      <c r="B1303" s="17" t="s">
        <v>4562</v>
      </c>
      <c r="C1303" s="17" t="s">
        <v>4563</v>
      </c>
      <c r="D1303" s="18"/>
      <c r="E1303" s="17" t="s">
        <v>193</v>
      </c>
      <c r="F1303" s="17" t="s">
        <v>2255</v>
      </c>
      <c r="G1303">
        <v>0.88027420078160035</v>
      </c>
    </row>
    <row r="1304" spans="1:7" ht="50" customHeight="1">
      <c r="A1304" s="16" t="s">
        <v>4564</v>
      </c>
      <c r="B1304" s="17" t="s">
        <v>4565</v>
      </c>
      <c r="C1304" s="17" t="s">
        <v>4566</v>
      </c>
      <c r="D1304" s="18"/>
      <c r="E1304" s="17" t="s">
        <v>234</v>
      </c>
      <c r="F1304" s="17" t="s">
        <v>3832</v>
      </c>
      <c r="G1304">
        <v>3.0354282785572374E-2</v>
      </c>
    </row>
    <row r="1305" spans="1:7" ht="50" customHeight="1">
      <c r="A1305" s="16" t="s">
        <v>4567</v>
      </c>
      <c r="B1305" s="17" t="s">
        <v>4568</v>
      </c>
      <c r="C1305" s="17" t="s">
        <v>4569</v>
      </c>
      <c r="D1305" s="18"/>
      <c r="E1305" s="17" t="s">
        <v>214</v>
      </c>
      <c r="F1305" s="17" t="s">
        <v>247</v>
      </c>
      <c r="G1305">
        <v>0.1011339611762445</v>
      </c>
    </row>
    <row r="1306" spans="1:7" ht="50" customHeight="1">
      <c r="A1306" s="16" t="s">
        <v>4570</v>
      </c>
      <c r="B1306" s="17" t="s">
        <v>4571</v>
      </c>
      <c r="C1306" s="17" t="s">
        <v>4572</v>
      </c>
      <c r="D1306" s="18"/>
      <c r="E1306" s="17" t="s">
        <v>4573</v>
      </c>
      <c r="F1306" s="17" t="s">
        <v>536</v>
      </c>
      <c r="G1306">
        <v>0.24587097187520016</v>
      </c>
    </row>
    <row r="1307" spans="1:7" ht="50" customHeight="1">
      <c r="A1307" s="16" t="s">
        <v>4574</v>
      </c>
      <c r="B1307" s="17" t="s">
        <v>4575</v>
      </c>
      <c r="C1307" s="17" t="s">
        <v>4576</v>
      </c>
      <c r="D1307" s="18"/>
      <c r="E1307" s="17" t="s">
        <v>4577</v>
      </c>
      <c r="F1307" s="17" t="s">
        <v>4578</v>
      </c>
      <c r="G1307">
        <v>0.64348773143699145</v>
      </c>
    </row>
    <row r="1308" spans="1:7" ht="50" customHeight="1">
      <c r="A1308" s="16" t="s">
        <v>4579</v>
      </c>
      <c r="B1308" s="17" t="s">
        <v>4580</v>
      </c>
      <c r="C1308" s="17" t="s">
        <v>4581</v>
      </c>
      <c r="D1308" s="18"/>
      <c r="E1308" s="17" t="s">
        <v>242</v>
      </c>
      <c r="F1308" s="17" t="s">
        <v>975</v>
      </c>
      <c r="G1308">
        <v>0.41946313024537124</v>
      </c>
    </row>
    <row r="1309" spans="1:7" ht="50" customHeight="1">
      <c r="A1309" s="16" t="s">
        <v>4582</v>
      </c>
      <c r="B1309" s="17" t="s">
        <v>4583</v>
      </c>
      <c r="C1309" s="17" t="s">
        <v>4584</v>
      </c>
      <c r="D1309" s="18"/>
      <c r="E1309" s="17" t="s">
        <v>1440</v>
      </c>
      <c r="F1309" s="17" t="s">
        <v>4585</v>
      </c>
      <c r="G1309">
        <v>0.26785828688577101</v>
      </c>
    </row>
    <row r="1310" spans="1:7" ht="50" customHeight="1">
      <c r="A1310" s="16" t="s">
        <v>4586</v>
      </c>
      <c r="B1310" s="17" t="s">
        <v>4587</v>
      </c>
      <c r="C1310" s="17" t="s">
        <v>4588</v>
      </c>
      <c r="D1310" s="18"/>
      <c r="E1310" s="17" t="s">
        <v>178</v>
      </c>
      <c r="F1310" s="17" t="s">
        <v>4589</v>
      </c>
      <c r="G1310">
        <v>0.39081299250432444</v>
      </c>
    </row>
    <row r="1311" spans="1:7" ht="50" customHeight="1">
      <c r="A1311" s="16" t="s">
        <v>4590</v>
      </c>
      <c r="B1311" s="17" t="s">
        <v>4591</v>
      </c>
      <c r="C1311" s="17" t="s">
        <v>4592</v>
      </c>
      <c r="D1311" s="18"/>
      <c r="E1311" s="17" t="s">
        <v>242</v>
      </c>
      <c r="F1311" s="17" t="s">
        <v>2073</v>
      </c>
      <c r="G1311">
        <v>0.22065475046447558</v>
      </c>
    </row>
    <row r="1312" spans="1:7" ht="50" customHeight="1">
      <c r="A1312" s="16" t="s">
        <v>4593</v>
      </c>
      <c r="B1312" s="17" t="s">
        <v>4594</v>
      </c>
      <c r="C1312" s="17" t="s">
        <v>4595</v>
      </c>
      <c r="D1312" s="18"/>
      <c r="E1312" s="17" t="s">
        <v>4532</v>
      </c>
      <c r="F1312" s="17" t="s">
        <v>4596</v>
      </c>
      <c r="G1312">
        <v>0.14044461528605293</v>
      </c>
    </row>
    <row r="1313" spans="1:7" ht="50" customHeight="1">
      <c r="A1313" s="16" t="s">
        <v>4597</v>
      </c>
      <c r="B1313" s="17" t="s">
        <v>4598</v>
      </c>
      <c r="C1313" s="17" t="s">
        <v>4599</v>
      </c>
      <c r="D1313" s="18"/>
      <c r="E1313" s="17" t="s">
        <v>4600</v>
      </c>
      <c r="F1313" s="17" t="s">
        <v>4601</v>
      </c>
      <c r="G1313">
        <v>0.30296623742712531</v>
      </c>
    </row>
    <row r="1314" spans="1:7" ht="50" customHeight="1">
      <c r="A1314" s="16" t="s">
        <v>4602</v>
      </c>
      <c r="B1314" s="17" t="s">
        <v>4603</v>
      </c>
      <c r="C1314" s="17" t="s">
        <v>4604</v>
      </c>
      <c r="D1314" s="18"/>
      <c r="E1314" s="17" t="s">
        <v>1478</v>
      </c>
      <c r="F1314" s="17" t="s">
        <v>3402</v>
      </c>
      <c r="G1314">
        <v>1.2965981164712668</v>
      </c>
    </row>
    <row r="1315" spans="1:7" ht="50" customHeight="1">
      <c r="A1315" s="16" t="s">
        <v>4605</v>
      </c>
      <c r="B1315" s="17" t="s">
        <v>4606</v>
      </c>
      <c r="C1315" s="17" t="s">
        <v>4607</v>
      </c>
      <c r="D1315" s="18"/>
      <c r="E1315" s="17" t="s">
        <v>242</v>
      </c>
      <c r="F1315" s="17" t="s">
        <v>4608</v>
      </c>
      <c r="G1315">
        <v>0.7180600935357806</v>
      </c>
    </row>
    <row r="1316" spans="1:7" ht="50" customHeight="1">
      <c r="A1316" s="16" t="s">
        <v>4609</v>
      </c>
      <c r="B1316" s="17" t="s">
        <v>4610</v>
      </c>
      <c r="C1316" s="17" t="s">
        <v>4611</v>
      </c>
      <c r="D1316" s="18"/>
      <c r="E1316" s="17" t="s">
        <v>242</v>
      </c>
      <c r="F1316" s="17" t="s">
        <v>1080</v>
      </c>
      <c r="G1316">
        <v>0.74327631494650526</v>
      </c>
    </row>
    <row r="1317" spans="1:7" ht="50" customHeight="1">
      <c r="A1317" s="16" t="s">
        <v>4612</v>
      </c>
      <c r="B1317" s="17" t="s">
        <v>4613</v>
      </c>
      <c r="C1317" s="17" t="s">
        <v>4614</v>
      </c>
      <c r="D1317" s="18"/>
      <c r="E1317" s="17" t="s">
        <v>242</v>
      </c>
      <c r="F1317" s="17" t="s">
        <v>198</v>
      </c>
      <c r="G1317">
        <v>0.37179832148119674</v>
      </c>
    </row>
    <row r="1318" spans="1:7" ht="50" customHeight="1">
      <c r="A1318" s="16" t="s">
        <v>4615</v>
      </c>
      <c r="B1318" s="17" t="s">
        <v>4616</v>
      </c>
      <c r="C1318" s="17" t="s">
        <v>4617</v>
      </c>
      <c r="D1318" s="18"/>
      <c r="E1318" s="17" t="s">
        <v>4618</v>
      </c>
      <c r="F1318" s="17" t="s">
        <v>4619</v>
      </c>
      <c r="G1318">
        <v>0.24002818886539817</v>
      </c>
    </row>
    <row r="1319" spans="1:7" ht="50" customHeight="1">
      <c r="A1319" s="16" t="s">
        <v>4620</v>
      </c>
      <c r="B1319" s="17" t="s">
        <v>4621</v>
      </c>
      <c r="C1319" s="17" t="s">
        <v>4622</v>
      </c>
      <c r="D1319" s="18"/>
      <c r="E1319" s="17" t="s">
        <v>242</v>
      </c>
      <c r="F1319" s="17" t="s">
        <v>361</v>
      </c>
      <c r="G1319">
        <v>0.12993785636491775</v>
      </c>
    </row>
    <row r="1320" spans="1:7" ht="50" customHeight="1">
      <c r="A1320" s="16" t="s">
        <v>4623</v>
      </c>
      <c r="B1320" s="17" t="s">
        <v>4624</v>
      </c>
      <c r="C1320" s="17" t="s">
        <v>4625</v>
      </c>
      <c r="D1320" s="18"/>
      <c r="E1320" s="17" t="s">
        <v>234</v>
      </c>
      <c r="F1320" s="17" t="s">
        <v>2342</v>
      </c>
      <c r="G1320">
        <v>4.352617079889811E-2</v>
      </c>
    </row>
    <row r="1321" spans="1:7" ht="50" customHeight="1">
      <c r="A1321" s="16" t="s">
        <v>4626</v>
      </c>
      <c r="B1321" s="17" t="s">
        <v>4627</v>
      </c>
      <c r="C1321" s="17" t="s">
        <v>4628</v>
      </c>
      <c r="D1321" s="18"/>
      <c r="E1321" s="17" t="s">
        <v>214</v>
      </c>
      <c r="F1321" s="17" t="s">
        <v>215</v>
      </c>
      <c r="G1321">
        <v>9.0319687359856501E-2</v>
      </c>
    </row>
    <row r="1322" spans="1:7" ht="50" customHeight="1">
      <c r="A1322" s="16" t="s">
        <v>4629</v>
      </c>
      <c r="B1322" s="17" t="s">
        <v>4630</v>
      </c>
      <c r="C1322" s="17" t="s">
        <v>4631</v>
      </c>
      <c r="D1322" s="18"/>
      <c r="E1322" s="17" t="s">
        <v>214</v>
      </c>
      <c r="F1322" s="17" t="s">
        <v>1592</v>
      </c>
      <c r="G1322">
        <v>0.80431802165417388</v>
      </c>
    </row>
    <row r="1323" spans="1:7" ht="50" customHeight="1">
      <c r="A1323" s="16" t="s">
        <v>4632</v>
      </c>
      <c r="B1323" s="17" t="s">
        <v>4633</v>
      </c>
      <c r="C1323" s="17" t="s">
        <v>4634</v>
      </c>
      <c r="D1323" s="18"/>
      <c r="E1323" s="17" t="s">
        <v>356</v>
      </c>
      <c r="F1323" s="17" t="s">
        <v>1991</v>
      </c>
      <c r="G1323">
        <v>0.22685630085207242</v>
      </c>
    </row>
    <row r="1324" spans="1:7" ht="50" customHeight="1">
      <c r="A1324" s="16" t="s">
        <v>4635</v>
      </c>
      <c r="B1324" s="17" t="s">
        <v>4636</v>
      </c>
      <c r="C1324" s="17" t="s">
        <v>4637</v>
      </c>
      <c r="D1324" s="18"/>
      <c r="E1324" s="17" t="s">
        <v>173</v>
      </c>
      <c r="F1324" s="17" t="s">
        <v>174</v>
      </c>
      <c r="G1324">
        <v>-0.13288487411108976</v>
      </c>
    </row>
    <row r="1325" spans="1:7" ht="50" customHeight="1">
      <c r="A1325" s="16" t="s">
        <v>4638</v>
      </c>
      <c r="B1325" s="17" t="s">
        <v>4639</v>
      </c>
      <c r="C1325" s="17" t="s">
        <v>4640</v>
      </c>
      <c r="D1325" s="18"/>
      <c r="E1325" s="17" t="s">
        <v>242</v>
      </c>
      <c r="F1325" s="17" t="s">
        <v>618</v>
      </c>
      <c r="G1325">
        <v>0.12911781664424371</v>
      </c>
    </row>
    <row r="1326" spans="1:7" ht="50" customHeight="1">
      <c r="A1326" s="16" t="s">
        <v>4641</v>
      </c>
      <c r="B1326" s="17" t="s">
        <v>4642</v>
      </c>
      <c r="C1326" s="17" t="s">
        <v>4643</v>
      </c>
      <c r="D1326" s="18"/>
      <c r="E1326" s="17" t="s">
        <v>242</v>
      </c>
      <c r="F1326" s="17" t="s">
        <v>1247</v>
      </c>
      <c r="G1326">
        <v>1.1717470689986547</v>
      </c>
    </row>
    <row r="1327" spans="1:7" ht="50" customHeight="1">
      <c r="A1327" s="16" t="s">
        <v>4644</v>
      </c>
      <c r="B1327" s="17" t="s">
        <v>4645</v>
      </c>
      <c r="C1327" s="17" t="s">
        <v>4646</v>
      </c>
      <c r="D1327" s="18"/>
      <c r="E1327" s="17" t="s">
        <v>183</v>
      </c>
      <c r="F1327" s="17" t="s">
        <v>4647</v>
      </c>
      <c r="G1327">
        <v>0.59018514959318358</v>
      </c>
    </row>
    <row r="1328" spans="1:7" ht="50" customHeight="1">
      <c r="A1328" s="16" t="s">
        <v>4648</v>
      </c>
      <c r="B1328" s="17" t="s">
        <v>4649</v>
      </c>
      <c r="C1328" s="17" t="s">
        <v>4650</v>
      </c>
      <c r="D1328" s="18"/>
      <c r="E1328" s="17" t="s">
        <v>4651</v>
      </c>
      <c r="F1328" s="17" t="s">
        <v>4652</v>
      </c>
      <c r="G1328">
        <v>0.49741815619194046</v>
      </c>
    </row>
    <row r="1329" spans="1:7" ht="50" customHeight="1">
      <c r="A1329" s="16" t="s">
        <v>4653</v>
      </c>
      <c r="B1329" s="17" t="s">
        <v>4654</v>
      </c>
      <c r="C1329" s="17" t="s">
        <v>4655</v>
      </c>
      <c r="D1329" s="18"/>
      <c r="E1329" s="17" t="s">
        <v>4656</v>
      </c>
      <c r="F1329" s="17" t="s">
        <v>4657</v>
      </c>
      <c r="G1329">
        <v>-0.27849317701326165</v>
      </c>
    </row>
    <row r="1330" spans="1:7" ht="50" customHeight="1">
      <c r="A1330" s="16" t="s">
        <v>4658</v>
      </c>
      <c r="B1330" s="17" t="s">
        <v>4659</v>
      </c>
      <c r="C1330" s="17" t="s">
        <v>4660</v>
      </c>
      <c r="D1330" s="18"/>
      <c r="E1330" s="17" t="s">
        <v>234</v>
      </c>
      <c r="F1330" s="17" t="s">
        <v>2358</v>
      </c>
      <c r="G1330">
        <v>0.72687552053302584</v>
      </c>
    </row>
    <row r="1331" spans="1:7" ht="50" customHeight="1">
      <c r="A1331" s="16" t="s">
        <v>4661</v>
      </c>
      <c r="B1331" s="17" t="s">
        <v>4662</v>
      </c>
      <c r="C1331" s="17" t="s">
        <v>4663</v>
      </c>
      <c r="D1331" s="18"/>
      <c r="E1331" s="17" t="s">
        <v>4664</v>
      </c>
      <c r="F1331" s="17" t="s">
        <v>4665</v>
      </c>
      <c r="G1331">
        <v>-0.2775706323275034</v>
      </c>
    </row>
    <row r="1332" spans="1:7" ht="50" customHeight="1">
      <c r="A1332" s="16" t="s">
        <v>4666</v>
      </c>
      <c r="B1332" s="17" t="s">
        <v>4667</v>
      </c>
      <c r="C1332" s="17" t="s">
        <v>4668</v>
      </c>
      <c r="D1332" s="18"/>
      <c r="E1332" s="17" t="s">
        <v>234</v>
      </c>
      <c r="F1332" s="17" t="s">
        <v>406</v>
      </c>
      <c r="G1332">
        <v>0.57619322185918398</v>
      </c>
    </row>
    <row r="1333" spans="1:7" ht="50" customHeight="1">
      <c r="A1333" s="16" t="s">
        <v>4669</v>
      </c>
      <c r="B1333" s="17" t="s">
        <v>4670</v>
      </c>
      <c r="C1333" s="17" t="s">
        <v>4671</v>
      </c>
      <c r="D1333" s="18"/>
      <c r="E1333" s="17" t="s">
        <v>188</v>
      </c>
      <c r="F1333" s="17" t="s">
        <v>1398</v>
      </c>
      <c r="G1333">
        <v>0.9294765840220387</v>
      </c>
    </row>
    <row r="1334" spans="1:7" ht="50" customHeight="1">
      <c r="A1334" s="16" t="s">
        <v>4672</v>
      </c>
      <c r="B1334" s="17" t="s">
        <v>4673</v>
      </c>
      <c r="C1334" s="17" t="s">
        <v>4674</v>
      </c>
      <c r="D1334" s="18"/>
      <c r="E1334" s="17" t="s">
        <v>242</v>
      </c>
      <c r="F1334" s="17" t="s">
        <v>3512</v>
      </c>
      <c r="G1334">
        <v>0.42376833877890968</v>
      </c>
    </row>
    <row r="1335" spans="1:7" ht="50" customHeight="1">
      <c r="A1335" s="16" t="s">
        <v>4675</v>
      </c>
      <c r="B1335" s="17" t="s">
        <v>4676</v>
      </c>
      <c r="C1335" s="17" t="s">
        <v>4677</v>
      </c>
      <c r="D1335" s="18"/>
      <c r="E1335" s="17" t="s">
        <v>356</v>
      </c>
      <c r="F1335" s="17" t="s">
        <v>2700</v>
      </c>
      <c r="G1335">
        <v>0.19907745531424176</v>
      </c>
    </row>
    <row r="1336" spans="1:7" ht="50" customHeight="1">
      <c r="A1336" s="16" t="s">
        <v>4678</v>
      </c>
      <c r="B1336" s="17" t="s">
        <v>4679</v>
      </c>
      <c r="C1336" s="17" t="s">
        <v>4680</v>
      </c>
      <c r="D1336" s="18"/>
      <c r="E1336" s="17" t="s">
        <v>183</v>
      </c>
      <c r="F1336" s="17" t="s">
        <v>4681</v>
      </c>
      <c r="G1336">
        <v>0.35339868024857457</v>
      </c>
    </row>
    <row r="1337" spans="1:7" ht="50" customHeight="1">
      <c r="A1337" s="16" t="s">
        <v>4682</v>
      </c>
      <c r="B1337" s="17" t="s">
        <v>4683</v>
      </c>
      <c r="C1337" s="17" t="s">
        <v>4684</v>
      </c>
      <c r="D1337" s="18"/>
      <c r="E1337" s="17" t="s">
        <v>193</v>
      </c>
      <c r="F1337" s="17" t="s">
        <v>4685</v>
      </c>
      <c r="G1337">
        <v>0.26857582164136073</v>
      </c>
    </row>
    <row r="1338" spans="1:7" ht="50" customHeight="1">
      <c r="A1338" s="16" t="s">
        <v>4686</v>
      </c>
      <c r="B1338" s="17" t="s">
        <v>4687</v>
      </c>
      <c r="C1338" s="17" t="s">
        <v>4688</v>
      </c>
      <c r="D1338" s="18"/>
      <c r="E1338" s="17" t="s">
        <v>4689</v>
      </c>
      <c r="F1338" s="17" t="s">
        <v>4690</v>
      </c>
      <c r="G1338">
        <v>-0.17793580626561603</v>
      </c>
    </row>
    <row r="1339" spans="1:7" ht="50" customHeight="1">
      <c r="A1339" s="16" t="s">
        <v>4691</v>
      </c>
      <c r="B1339" s="17" t="s">
        <v>4692</v>
      </c>
      <c r="C1339" s="17" t="s">
        <v>4693</v>
      </c>
      <c r="D1339" s="18"/>
      <c r="E1339" s="17" t="s">
        <v>178</v>
      </c>
      <c r="F1339" s="17" t="s">
        <v>752</v>
      </c>
      <c r="G1339">
        <v>0.5981805368697547</v>
      </c>
    </row>
    <row r="1340" spans="1:7" ht="50" customHeight="1">
      <c r="A1340" s="16" t="s">
        <v>4694</v>
      </c>
      <c r="B1340" s="17" t="s">
        <v>4695</v>
      </c>
      <c r="C1340" s="17" t="s">
        <v>4696</v>
      </c>
      <c r="D1340" s="18"/>
      <c r="E1340" s="17" t="s">
        <v>966</v>
      </c>
      <c r="F1340" s="17" t="s">
        <v>1080</v>
      </c>
      <c r="G1340">
        <v>0.38297136267537962</v>
      </c>
    </row>
    <row r="1341" spans="1:7" ht="50" customHeight="1">
      <c r="A1341" s="16" t="s">
        <v>4697</v>
      </c>
      <c r="B1341" s="17" t="s">
        <v>4698</v>
      </c>
      <c r="C1341" s="17" t="s">
        <v>4699</v>
      </c>
      <c r="D1341" s="18"/>
      <c r="E1341" s="17" t="s">
        <v>242</v>
      </c>
      <c r="F1341" s="17" t="s">
        <v>4700</v>
      </c>
      <c r="G1341">
        <v>0.11497213146261767</v>
      </c>
    </row>
    <row r="1342" spans="1:7" ht="50" customHeight="1">
      <c r="A1342" s="16" t="s">
        <v>4701</v>
      </c>
      <c r="B1342" s="17" t="s">
        <v>4702</v>
      </c>
      <c r="C1342" s="17" t="s">
        <v>4703</v>
      </c>
      <c r="D1342" s="18"/>
      <c r="E1342" s="17" t="s">
        <v>966</v>
      </c>
      <c r="F1342" s="17" t="s">
        <v>4704</v>
      </c>
      <c r="G1342">
        <v>6.0900762380677827E-2</v>
      </c>
    </row>
    <row r="1343" spans="1:7" ht="50" customHeight="1">
      <c r="A1343" s="16" t="s">
        <v>4705</v>
      </c>
      <c r="B1343" s="17" t="s">
        <v>4706</v>
      </c>
      <c r="C1343" s="17" t="s">
        <v>4707</v>
      </c>
      <c r="D1343" s="18"/>
      <c r="E1343" s="17" t="s">
        <v>193</v>
      </c>
      <c r="F1343" s="17" t="s">
        <v>942</v>
      </c>
      <c r="G1343">
        <v>0.34509577807675068</v>
      </c>
    </row>
    <row r="1344" spans="1:7" ht="50" customHeight="1">
      <c r="A1344" s="16" t="s">
        <v>4708</v>
      </c>
      <c r="B1344" s="17" t="s">
        <v>4709</v>
      </c>
      <c r="C1344" s="17" t="s">
        <v>4710</v>
      </c>
      <c r="D1344" s="18"/>
      <c r="E1344" s="17" t="s">
        <v>1742</v>
      </c>
      <c r="F1344" s="17" t="s">
        <v>3084</v>
      </c>
      <c r="G1344">
        <v>0.25724902299955155</v>
      </c>
    </row>
    <row r="1345" spans="1:7" ht="50" customHeight="1">
      <c r="A1345" s="16" t="s">
        <v>4711</v>
      </c>
      <c r="B1345" s="17" t="s">
        <v>4712</v>
      </c>
      <c r="C1345" s="17" t="s">
        <v>4713</v>
      </c>
      <c r="D1345" s="18"/>
      <c r="E1345" s="17" t="s">
        <v>4600</v>
      </c>
      <c r="F1345" s="17" t="s">
        <v>4714</v>
      </c>
      <c r="G1345">
        <v>0.55963866999807821</v>
      </c>
    </row>
    <row r="1346" spans="1:7" ht="50" customHeight="1">
      <c r="A1346" s="16" t="s">
        <v>4715</v>
      </c>
      <c r="B1346" s="17" t="s">
        <v>4716</v>
      </c>
      <c r="C1346" s="17" t="s">
        <v>4717</v>
      </c>
      <c r="D1346" s="18"/>
      <c r="E1346" s="17" t="s">
        <v>4718</v>
      </c>
      <c r="F1346" s="17" t="s">
        <v>4719</v>
      </c>
      <c r="G1346">
        <v>0.11563841373566526</v>
      </c>
    </row>
    <row r="1347" spans="1:7" ht="50" customHeight="1">
      <c r="A1347" s="16" t="s">
        <v>4720</v>
      </c>
      <c r="B1347" s="17" t="s">
        <v>4721</v>
      </c>
      <c r="C1347" s="17" t="s">
        <v>4722</v>
      </c>
      <c r="D1347" s="18"/>
      <c r="E1347" s="17" t="s">
        <v>188</v>
      </c>
      <c r="F1347" s="17" t="s">
        <v>1767</v>
      </c>
      <c r="G1347">
        <v>0.10154398103658153</v>
      </c>
    </row>
    <row r="1348" spans="1:7" ht="50" customHeight="1">
      <c r="A1348" s="16" t="s">
        <v>4723</v>
      </c>
      <c r="B1348" s="17" t="s">
        <v>4724</v>
      </c>
      <c r="C1348" s="17" t="s">
        <v>4725</v>
      </c>
      <c r="D1348" s="18"/>
      <c r="E1348" s="17" t="s">
        <v>214</v>
      </c>
      <c r="F1348" s="17" t="s">
        <v>215</v>
      </c>
      <c r="G1348">
        <v>0.42622845794093145</v>
      </c>
    </row>
    <row r="1349" spans="1:7" ht="50" customHeight="1">
      <c r="A1349" s="16" t="s">
        <v>4726</v>
      </c>
      <c r="B1349" s="17" t="s">
        <v>4727</v>
      </c>
      <c r="C1349" s="17" t="s">
        <v>4728</v>
      </c>
      <c r="D1349" s="18"/>
      <c r="E1349" s="17" t="s">
        <v>178</v>
      </c>
      <c r="F1349" s="17" t="s">
        <v>4729</v>
      </c>
      <c r="G1349">
        <v>0.97647511051316549</v>
      </c>
    </row>
    <row r="1350" spans="1:7" ht="50" customHeight="1">
      <c r="A1350" s="16" t="s">
        <v>4730</v>
      </c>
      <c r="B1350" s="17" t="s">
        <v>4731</v>
      </c>
      <c r="C1350" s="17" t="s">
        <v>4732</v>
      </c>
      <c r="D1350" s="18"/>
      <c r="E1350" s="17" t="s">
        <v>214</v>
      </c>
      <c r="F1350" s="17" t="s">
        <v>215</v>
      </c>
      <c r="G1350">
        <v>0.37876865910692548</v>
      </c>
    </row>
    <row r="1351" spans="1:7" ht="50" customHeight="1">
      <c r="A1351" s="16" t="s">
        <v>4733</v>
      </c>
      <c r="B1351" s="17" t="s">
        <v>4734</v>
      </c>
      <c r="C1351" s="17" t="s">
        <v>4735</v>
      </c>
      <c r="D1351" s="18"/>
      <c r="E1351" s="17" t="s">
        <v>242</v>
      </c>
      <c r="F1351" s="17" t="s">
        <v>834</v>
      </c>
      <c r="G1351">
        <v>0.10021141649048625</v>
      </c>
    </row>
    <row r="1352" spans="1:7" ht="29" customHeight="1">
      <c r="A1352" s="16" t="s">
        <v>4736</v>
      </c>
      <c r="B1352" s="17" t="s">
        <v>4737</v>
      </c>
      <c r="C1352" s="17" t="s">
        <v>4738</v>
      </c>
      <c r="D1352" s="18"/>
      <c r="E1352" s="17" t="s">
        <v>178</v>
      </c>
      <c r="F1352" s="17" t="s">
        <v>3668</v>
      </c>
      <c r="G1352">
        <v>0.87227881350502923</v>
      </c>
    </row>
    <row r="1353" spans="1:7" ht="50" customHeight="1">
      <c r="A1353" s="16" t="s">
        <v>4739</v>
      </c>
      <c r="B1353" s="17" t="s">
        <v>4740</v>
      </c>
      <c r="C1353" s="17" t="s">
        <v>4741</v>
      </c>
      <c r="D1353" s="18"/>
      <c r="E1353" s="17" t="s">
        <v>242</v>
      </c>
      <c r="F1353" s="17" t="s">
        <v>454</v>
      </c>
      <c r="G1353">
        <v>9.0473444807482858E-2</v>
      </c>
    </row>
    <row r="1354" spans="1:7" ht="50" customHeight="1">
      <c r="A1354" s="16" t="s">
        <v>4742</v>
      </c>
      <c r="B1354" s="17" t="s">
        <v>4743</v>
      </c>
      <c r="C1354" s="17" t="s">
        <v>4744</v>
      </c>
      <c r="D1354" s="18"/>
      <c r="E1354" s="17" t="s">
        <v>173</v>
      </c>
      <c r="F1354" s="17" t="s">
        <v>174</v>
      </c>
      <c r="G1354">
        <v>0.83219937215708883</v>
      </c>
    </row>
    <row r="1355" spans="1:7" ht="50" customHeight="1">
      <c r="A1355" s="16" t="s">
        <v>4745</v>
      </c>
      <c r="B1355" s="17" t="s">
        <v>4746</v>
      </c>
      <c r="C1355" s="17" t="s">
        <v>4747</v>
      </c>
      <c r="D1355" s="18"/>
      <c r="E1355" s="17" t="s">
        <v>193</v>
      </c>
      <c r="F1355" s="17" t="s">
        <v>1247</v>
      </c>
      <c r="G1355">
        <v>0.16320071753475554</v>
      </c>
    </row>
    <row r="1356" spans="1:7" ht="50" customHeight="1">
      <c r="A1356" s="16" t="s">
        <v>4748</v>
      </c>
      <c r="B1356" s="17" t="s">
        <v>4749</v>
      </c>
      <c r="C1356" s="17" t="s">
        <v>4750</v>
      </c>
      <c r="D1356" s="18"/>
      <c r="E1356" s="17" t="s">
        <v>242</v>
      </c>
      <c r="F1356" s="17" t="s">
        <v>1193</v>
      </c>
      <c r="G1356">
        <v>0.18570055737074764</v>
      </c>
    </row>
    <row r="1357" spans="1:7" ht="50" customHeight="1">
      <c r="A1357" s="16" t="s">
        <v>4751</v>
      </c>
      <c r="B1357" s="17" t="s">
        <v>4752</v>
      </c>
      <c r="C1357" s="17" t="s">
        <v>4753</v>
      </c>
      <c r="D1357" s="18"/>
      <c r="E1357" s="17" t="s">
        <v>188</v>
      </c>
      <c r="F1357" s="17" t="s">
        <v>1887</v>
      </c>
      <c r="G1357">
        <v>0.74348132487667362</v>
      </c>
    </row>
    <row r="1358" spans="1:7" ht="50" customHeight="1">
      <c r="A1358" s="16" t="s">
        <v>4754</v>
      </c>
      <c r="B1358" s="17" t="s">
        <v>4755</v>
      </c>
      <c r="C1358" s="17" t="s">
        <v>4756</v>
      </c>
      <c r="D1358" s="18"/>
      <c r="E1358" s="17" t="s">
        <v>519</v>
      </c>
      <c r="F1358" s="17" t="s">
        <v>4757</v>
      </c>
      <c r="G1358">
        <v>0.71944391056441803</v>
      </c>
    </row>
    <row r="1359" spans="1:7" ht="50" customHeight="1">
      <c r="A1359" s="16" t="s">
        <v>4758</v>
      </c>
      <c r="B1359" s="17" t="s">
        <v>4759</v>
      </c>
      <c r="C1359" s="17" t="s">
        <v>4760</v>
      </c>
      <c r="D1359" s="18"/>
      <c r="E1359" s="17" t="s">
        <v>242</v>
      </c>
      <c r="F1359" s="17" t="s">
        <v>454</v>
      </c>
      <c r="G1359">
        <v>8.8423345505797959E-2</v>
      </c>
    </row>
    <row r="1360" spans="1:7" ht="50" customHeight="1">
      <c r="A1360" s="16" t="s">
        <v>4761</v>
      </c>
      <c r="B1360" s="17" t="s">
        <v>4762</v>
      </c>
      <c r="C1360" s="17" t="s">
        <v>4763</v>
      </c>
      <c r="D1360" s="18"/>
      <c r="E1360" s="17" t="s">
        <v>214</v>
      </c>
      <c r="F1360" s="17" t="s">
        <v>247</v>
      </c>
      <c r="G1360">
        <v>0.25340508680889229</v>
      </c>
    </row>
    <row r="1361" spans="1:7" ht="50" customHeight="1">
      <c r="A1361" s="16" t="s">
        <v>4764</v>
      </c>
      <c r="B1361" s="17" t="s">
        <v>4765</v>
      </c>
      <c r="C1361" s="17" t="s">
        <v>4766</v>
      </c>
      <c r="D1361" s="18"/>
      <c r="E1361" s="17" t="s">
        <v>214</v>
      </c>
      <c r="F1361" s="17" t="s">
        <v>215</v>
      </c>
      <c r="G1361">
        <v>4.7267602024473027E-2</v>
      </c>
    </row>
    <row r="1362" spans="1:7" ht="50" customHeight="1">
      <c r="A1362" s="16" t="s">
        <v>4767</v>
      </c>
      <c r="B1362" s="17" t="s">
        <v>4768</v>
      </c>
      <c r="C1362" s="17" t="s">
        <v>4769</v>
      </c>
      <c r="D1362" s="18"/>
      <c r="E1362" s="17" t="s">
        <v>242</v>
      </c>
      <c r="F1362" s="17" t="s">
        <v>672</v>
      </c>
      <c r="G1362">
        <v>0.42803648966259022</v>
      </c>
    </row>
    <row r="1363" spans="1:7" ht="50" customHeight="1">
      <c r="A1363" s="16" t="s">
        <v>4770</v>
      </c>
      <c r="B1363" s="17" t="s">
        <v>4771</v>
      </c>
      <c r="C1363" s="17" t="s">
        <v>4772</v>
      </c>
      <c r="D1363" s="18"/>
      <c r="E1363" s="17" t="s">
        <v>214</v>
      </c>
      <c r="F1363" s="17" t="s">
        <v>215</v>
      </c>
      <c r="G1363">
        <v>0.27387164880691556</v>
      </c>
    </row>
    <row r="1364" spans="1:7" ht="50" customHeight="1">
      <c r="A1364" s="16" t="s">
        <v>4773</v>
      </c>
      <c r="B1364" s="17" t="s">
        <v>4774</v>
      </c>
      <c r="C1364" s="17" t="s">
        <v>4775</v>
      </c>
      <c r="D1364" s="18"/>
      <c r="E1364" s="17" t="s">
        <v>214</v>
      </c>
      <c r="F1364" s="17" t="s">
        <v>215</v>
      </c>
      <c r="G1364">
        <v>0.40050989921523333</v>
      </c>
    </row>
    <row r="1365" spans="1:7" ht="50" customHeight="1">
      <c r="A1365" s="16" t="s">
        <v>4776</v>
      </c>
      <c r="B1365" s="17" t="s">
        <v>4777</v>
      </c>
      <c r="C1365" s="17" t="s">
        <v>4778</v>
      </c>
      <c r="D1365" s="18"/>
      <c r="E1365" s="17" t="s">
        <v>4779</v>
      </c>
      <c r="F1365" s="17" t="s">
        <v>4780</v>
      </c>
      <c r="G1365">
        <v>0.17424212245548351</v>
      </c>
    </row>
    <row r="1366" spans="1:7" ht="50" customHeight="1">
      <c r="A1366" s="16" t="s">
        <v>4781</v>
      </c>
      <c r="B1366" s="17" t="s">
        <v>4782</v>
      </c>
      <c r="C1366" s="17" t="s">
        <v>4783</v>
      </c>
      <c r="D1366" s="18"/>
      <c r="E1366" s="17" t="s">
        <v>234</v>
      </c>
      <c r="F1366" s="17" t="s">
        <v>2665</v>
      </c>
      <c r="G1366">
        <v>0.47424610604310252</v>
      </c>
    </row>
    <row r="1367" spans="1:7" ht="50" customHeight="1">
      <c r="A1367" s="16" t="s">
        <v>4784</v>
      </c>
      <c r="B1367" s="17" t="s">
        <v>4785</v>
      </c>
      <c r="C1367" s="17" t="s">
        <v>4786</v>
      </c>
      <c r="D1367" s="18"/>
      <c r="E1367" s="17" t="s">
        <v>242</v>
      </c>
      <c r="F1367" s="17" t="s">
        <v>4787</v>
      </c>
      <c r="G1367">
        <v>0.27136198860693944</v>
      </c>
    </row>
    <row r="1368" spans="1:7" ht="50" customHeight="1">
      <c r="A1368" s="16" t="s">
        <v>4788</v>
      </c>
      <c r="B1368" s="17" t="s">
        <v>4789</v>
      </c>
      <c r="C1368" s="17" t="s">
        <v>4790</v>
      </c>
      <c r="D1368" s="18"/>
      <c r="E1368" s="17" t="s">
        <v>242</v>
      </c>
      <c r="F1368" s="17" t="s">
        <v>4791</v>
      </c>
      <c r="G1368">
        <v>0.17113492411265585</v>
      </c>
    </row>
    <row r="1369" spans="1:7" ht="50" customHeight="1">
      <c r="A1369" s="16" t="s">
        <v>4792</v>
      </c>
      <c r="B1369" s="17" t="s">
        <v>4793</v>
      </c>
      <c r="C1369" s="17" t="s">
        <v>4794</v>
      </c>
      <c r="D1369" s="18"/>
      <c r="E1369" s="17" t="s">
        <v>1742</v>
      </c>
      <c r="F1369" s="17" t="s">
        <v>2550</v>
      </c>
      <c r="G1369">
        <v>-2.7327411066406421E-2</v>
      </c>
    </row>
    <row r="1370" spans="1:7" ht="50" customHeight="1">
      <c r="A1370" s="16" t="s">
        <v>4795</v>
      </c>
      <c r="B1370" s="17" t="s">
        <v>4796</v>
      </c>
      <c r="C1370" s="17" t="s">
        <v>4797</v>
      </c>
      <c r="D1370" s="18"/>
      <c r="E1370" s="17" t="s">
        <v>214</v>
      </c>
      <c r="F1370" s="17" t="s">
        <v>215</v>
      </c>
      <c r="G1370">
        <v>0.45942716010038648</v>
      </c>
    </row>
    <row r="1371" spans="1:7" ht="50" customHeight="1">
      <c r="A1371" s="16" t="s">
        <v>4798</v>
      </c>
      <c r="B1371" s="17" t="s">
        <v>4799</v>
      </c>
      <c r="C1371" s="17" t="s">
        <v>4800</v>
      </c>
      <c r="D1371" s="18"/>
      <c r="E1371" s="17" t="s">
        <v>356</v>
      </c>
      <c r="F1371" s="17" t="s">
        <v>4780</v>
      </c>
      <c r="G1371">
        <v>0.21427717802653068</v>
      </c>
    </row>
    <row r="1372" spans="1:7" ht="50" customHeight="1">
      <c r="A1372" s="16" t="s">
        <v>4801</v>
      </c>
      <c r="B1372" s="17" t="s">
        <v>4802</v>
      </c>
      <c r="C1372" s="17" t="s">
        <v>4803</v>
      </c>
      <c r="D1372" s="18"/>
      <c r="E1372" s="17" t="s">
        <v>1742</v>
      </c>
      <c r="F1372" s="17" t="s">
        <v>4804</v>
      </c>
      <c r="G1372">
        <v>1.5257140580807051E-2</v>
      </c>
    </row>
    <row r="1373" spans="1:7" ht="45.5" customHeight="1">
      <c r="A1373" s="16" t="s">
        <v>4805</v>
      </c>
      <c r="B1373" s="17" t="s">
        <v>4806</v>
      </c>
      <c r="C1373" s="17" t="s">
        <v>4807</v>
      </c>
      <c r="D1373" s="18"/>
      <c r="E1373" s="17" t="s">
        <v>193</v>
      </c>
      <c r="F1373" s="17" t="s">
        <v>4808</v>
      </c>
      <c r="G1373">
        <v>0.11679878898936386</v>
      </c>
    </row>
    <row r="1374" spans="1:7" ht="50" customHeight="1">
      <c r="A1374" s="16" t="s">
        <v>4809</v>
      </c>
      <c r="B1374" s="17" t="s">
        <v>4810</v>
      </c>
      <c r="C1374" s="17" t="s">
        <v>4811</v>
      </c>
      <c r="D1374" s="18"/>
      <c r="E1374" s="17" t="s">
        <v>242</v>
      </c>
      <c r="F1374" s="17" t="s">
        <v>454</v>
      </c>
      <c r="G1374">
        <v>0.20049396486475721</v>
      </c>
    </row>
    <row r="1375" spans="1:7" ht="50" customHeight="1">
      <c r="A1375" s="16" t="s">
        <v>4812</v>
      </c>
      <c r="B1375" s="17" t="s">
        <v>4813</v>
      </c>
      <c r="C1375" s="17" t="s">
        <v>4814</v>
      </c>
      <c r="D1375" s="18"/>
      <c r="E1375" s="17" t="s">
        <v>4815</v>
      </c>
      <c r="F1375" s="17" t="s">
        <v>4816</v>
      </c>
      <c r="G1375">
        <v>0.25331633669282561</v>
      </c>
    </row>
    <row r="1376" spans="1:7" ht="50" customHeight="1">
      <c r="A1376" s="16" t="s">
        <v>4817</v>
      </c>
      <c r="B1376" s="17" t="s">
        <v>4818</v>
      </c>
      <c r="C1376" s="17" t="s">
        <v>4819</v>
      </c>
      <c r="D1376" s="18"/>
      <c r="E1376" s="17" t="s">
        <v>242</v>
      </c>
      <c r="F1376" s="17" t="s">
        <v>4787</v>
      </c>
      <c r="G1376">
        <v>0.90921403816276936</v>
      </c>
    </row>
    <row r="1377" spans="1:7" ht="50" customHeight="1">
      <c r="A1377" s="16" t="s">
        <v>4820</v>
      </c>
      <c r="B1377" s="17" t="s">
        <v>4821</v>
      </c>
      <c r="C1377" s="17" t="s">
        <v>4822</v>
      </c>
      <c r="D1377" s="18"/>
      <c r="E1377" s="17" t="s">
        <v>276</v>
      </c>
      <c r="F1377" s="17" t="s">
        <v>4823</v>
      </c>
      <c r="G1377">
        <v>8.9431542046767343E-2</v>
      </c>
    </row>
    <row r="1378" spans="1:7" ht="50" customHeight="1">
      <c r="A1378" s="16" t="s">
        <v>4824</v>
      </c>
      <c r="B1378" s="17" t="s">
        <v>4825</v>
      </c>
      <c r="C1378" s="17" t="s">
        <v>4826</v>
      </c>
      <c r="D1378" s="18"/>
      <c r="E1378" s="17" t="s">
        <v>242</v>
      </c>
      <c r="F1378" s="17" t="s">
        <v>2133</v>
      </c>
      <c r="G1378">
        <v>9.8235270684778747E-2</v>
      </c>
    </row>
    <row r="1379" spans="1:7" ht="50" customHeight="1">
      <c r="A1379" s="16" t="s">
        <v>4827</v>
      </c>
      <c r="B1379" s="17" t="s">
        <v>4828</v>
      </c>
      <c r="C1379" s="17" t="s">
        <v>4829</v>
      </c>
      <c r="D1379" s="18"/>
      <c r="E1379" s="17" t="s">
        <v>193</v>
      </c>
      <c r="F1379" s="17" t="s">
        <v>4830</v>
      </c>
      <c r="G1379">
        <v>1.2542723977213881</v>
      </c>
    </row>
    <row r="1380" spans="1:7" ht="50" customHeight="1">
      <c r="A1380" s="16" t="s">
        <v>4831</v>
      </c>
      <c r="B1380" s="17" t="s">
        <v>4832</v>
      </c>
      <c r="C1380" s="17" t="s">
        <v>4833</v>
      </c>
      <c r="D1380" s="18"/>
      <c r="E1380" s="17" t="s">
        <v>3153</v>
      </c>
      <c r="F1380" s="17" t="s">
        <v>4834</v>
      </c>
      <c r="G1380">
        <v>0.2055929570170896</v>
      </c>
    </row>
    <row r="1381" spans="1:7" ht="50" customHeight="1">
      <c r="A1381" s="16" t="s">
        <v>4835</v>
      </c>
      <c r="B1381" s="17" t="s">
        <v>4836</v>
      </c>
      <c r="C1381" s="17" t="s">
        <v>4837</v>
      </c>
      <c r="D1381" s="18"/>
      <c r="E1381" s="17" t="s">
        <v>3021</v>
      </c>
      <c r="F1381" s="17" t="s">
        <v>4838</v>
      </c>
      <c r="G1381">
        <v>-4.3779627932916357E-2</v>
      </c>
    </row>
    <row r="1382" spans="1:7" ht="50" customHeight="1">
      <c r="A1382" s="16" t="s">
        <v>4839</v>
      </c>
      <c r="B1382" s="17" t="s">
        <v>4840</v>
      </c>
      <c r="C1382" s="17" t="s">
        <v>4841</v>
      </c>
      <c r="D1382" s="18"/>
      <c r="E1382" s="17" t="s">
        <v>1478</v>
      </c>
      <c r="F1382" s="17" t="s">
        <v>4842</v>
      </c>
      <c r="G1382">
        <v>0.17464048121738443</v>
      </c>
    </row>
    <row r="1383" spans="1:7" ht="50" customHeight="1">
      <c r="A1383" s="16" t="s">
        <v>4843</v>
      </c>
      <c r="B1383" s="17" t="s">
        <v>4844</v>
      </c>
      <c r="C1383" s="17" t="s">
        <v>4845</v>
      </c>
      <c r="D1383" s="18"/>
      <c r="E1383" s="17" t="s">
        <v>178</v>
      </c>
      <c r="F1383" s="17" t="s">
        <v>765</v>
      </c>
      <c r="G1383">
        <v>-0.17416245070310321</v>
      </c>
    </row>
    <row r="1384" spans="1:7" ht="50" customHeight="1">
      <c r="A1384" s="16" t="s">
        <v>4846</v>
      </c>
      <c r="B1384" s="17" t="s">
        <v>4847</v>
      </c>
      <c r="C1384" s="17" t="s">
        <v>4848</v>
      </c>
      <c r="D1384" s="18"/>
      <c r="E1384" s="17" t="s">
        <v>188</v>
      </c>
      <c r="F1384" s="17" t="s">
        <v>1632</v>
      </c>
      <c r="G1384">
        <v>1.1262398916464169</v>
      </c>
    </row>
    <row r="1385" spans="1:7" ht="50" customHeight="1">
      <c r="A1385" s="16" t="s">
        <v>4849</v>
      </c>
      <c r="B1385" s="17" t="s">
        <v>4850</v>
      </c>
      <c r="C1385" s="17" t="s">
        <v>4851</v>
      </c>
      <c r="D1385" s="18"/>
      <c r="E1385" s="17" t="s">
        <v>193</v>
      </c>
      <c r="F1385" s="17" t="s">
        <v>1247</v>
      </c>
      <c r="G1385">
        <v>0.79874915348763098</v>
      </c>
    </row>
    <row r="1386" spans="1:7" ht="50" customHeight="1">
      <c r="A1386" s="16" t="s">
        <v>4852</v>
      </c>
      <c r="B1386" s="17" t="s">
        <v>4853</v>
      </c>
      <c r="C1386" s="17" t="s">
        <v>4854</v>
      </c>
      <c r="D1386" s="18"/>
      <c r="E1386" s="17" t="s">
        <v>234</v>
      </c>
      <c r="F1386" s="17" t="s">
        <v>406</v>
      </c>
      <c r="G1386">
        <v>0.2265466278930805</v>
      </c>
    </row>
    <row r="1387" spans="1:7" ht="50" customHeight="1">
      <c r="A1387" s="16" t="s">
        <v>4855</v>
      </c>
      <c r="B1387" s="17" t="s">
        <v>4856</v>
      </c>
      <c r="C1387" s="17" t="s">
        <v>4857</v>
      </c>
      <c r="D1387" s="18"/>
      <c r="E1387" s="17" t="s">
        <v>242</v>
      </c>
      <c r="F1387" s="17" t="s">
        <v>4858</v>
      </c>
      <c r="G1387">
        <v>0.63000438194638098</v>
      </c>
    </row>
    <row r="1388" spans="1:7" ht="50" customHeight="1">
      <c r="A1388" s="16" t="s">
        <v>4859</v>
      </c>
      <c r="B1388" s="17" t="s">
        <v>4860</v>
      </c>
      <c r="C1388" s="17" t="s">
        <v>4861</v>
      </c>
      <c r="D1388" s="18"/>
      <c r="E1388" s="17" t="s">
        <v>966</v>
      </c>
      <c r="F1388" s="17" t="s">
        <v>3858</v>
      </c>
      <c r="G1388">
        <v>0.25100585587379998</v>
      </c>
    </row>
    <row r="1389" spans="1:7" ht="50" customHeight="1">
      <c r="A1389" s="16" t="s">
        <v>4862</v>
      </c>
      <c r="B1389" s="17" t="s">
        <v>4863</v>
      </c>
      <c r="C1389" s="17" t="s">
        <v>4864</v>
      </c>
      <c r="D1389" s="18"/>
      <c r="E1389" s="17" t="s">
        <v>234</v>
      </c>
      <c r="F1389" s="17" t="s">
        <v>322</v>
      </c>
      <c r="G1389">
        <v>0.11074373580846913</v>
      </c>
    </row>
    <row r="1390" spans="1:7" ht="50" customHeight="1">
      <c r="A1390" s="16" t="s">
        <v>4865</v>
      </c>
      <c r="B1390" s="17" t="s">
        <v>4866</v>
      </c>
      <c r="C1390" s="17" t="s">
        <v>4867</v>
      </c>
      <c r="D1390" s="18"/>
      <c r="E1390" s="17" t="s">
        <v>692</v>
      </c>
      <c r="F1390" s="17" t="s">
        <v>1527</v>
      </c>
      <c r="G1390">
        <v>0.12440744134167236</v>
      </c>
    </row>
    <row r="1391" spans="1:7" ht="50" customHeight="1">
      <c r="A1391" s="16" t="s">
        <v>4868</v>
      </c>
      <c r="B1391" s="17" t="s">
        <v>4869</v>
      </c>
      <c r="C1391" s="17" t="s">
        <v>4870</v>
      </c>
      <c r="D1391" s="18"/>
      <c r="E1391" s="17" t="s">
        <v>234</v>
      </c>
      <c r="F1391" s="17" t="s">
        <v>322</v>
      </c>
      <c r="G1391">
        <v>9.5088236465761158E-2</v>
      </c>
    </row>
    <row r="1392" spans="1:7" ht="50" customHeight="1">
      <c r="A1392" s="16" t="s">
        <v>4871</v>
      </c>
      <c r="B1392" s="17" t="s">
        <v>4872</v>
      </c>
      <c r="C1392" s="17" t="s">
        <v>4873</v>
      </c>
      <c r="D1392" s="18"/>
      <c r="E1392" s="17" t="s">
        <v>4874</v>
      </c>
      <c r="F1392" s="17" t="s">
        <v>4875</v>
      </c>
      <c r="G1392">
        <v>0.18503764490299965</v>
      </c>
    </row>
    <row r="1393" spans="1:7" ht="50" customHeight="1">
      <c r="A1393" s="16" t="s">
        <v>4876</v>
      </c>
      <c r="B1393" s="17" t="s">
        <v>4877</v>
      </c>
      <c r="C1393" s="17" t="s">
        <v>4878</v>
      </c>
      <c r="D1393" s="18"/>
      <c r="E1393" s="17" t="s">
        <v>276</v>
      </c>
      <c r="F1393" s="17" t="s">
        <v>361</v>
      </c>
      <c r="G1393">
        <v>8.9511213799147532E-2</v>
      </c>
    </row>
    <row r="1394" spans="1:7" ht="50" customHeight="1">
      <c r="A1394" s="16" t="s">
        <v>4879</v>
      </c>
      <c r="B1394" s="17" t="s">
        <v>4880</v>
      </c>
      <c r="C1394" s="17" t="s">
        <v>4881</v>
      </c>
      <c r="D1394" s="18"/>
      <c r="E1394" s="17" t="s">
        <v>234</v>
      </c>
      <c r="F1394" s="17" t="s">
        <v>322</v>
      </c>
      <c r="G1394">
        <v>0.13827032625582603</v>
      </c>
    </row>
    <row r="1395" spans="1:7" ht="50" customHeight="1">
      <c r="A1395" s="16" t="s">
        <v>4882</v>
      </c>
      <c r="B1395" s="17" t="s">
        <v>4883</v>
      </c>
      <c r="C1395" s="17" t="s">
        <v>4884</v>
      </c>
      <c r="D1395" s="18"/>
      <c r="E1395" s="17" t="s">
        <v>234</v>
      </c>
      <c r="F1395" s="17" t="s">
        <v>4885</v>
      </c>
      <c r="G1395">
        <v>0.25845516472134811</v>
      </c>
    </row>
    <row r="1396" spans="1:7" ht="50" customHeight="1">
      <c r="A1396" s="16" t="s">
        <v>4886</v>
      </c>
      <c r="B1396" s="17" t="s">
        <v>4887</v>
      </c>
      <c r="C1396" s="17" t="s">
        <v>4888</v>
      </c>
      <c r="D1396" s="18"/>
      <c r="E1396" s="17" t="s">
        <v>4889</v>
      </c>
      <c r="F1396" s="17" t="s">
        <v>4890</v>
      </c>
      <c r="G1396">
        <v>0.9418794566386488</v>
      </c>
    </row>
    <row r="1397" spans="1:7" ht="50" customHeight="1">
      <c r="A1397" s="16" t="s">
        <v>4891</v>
      </c>
      <c r="B1397" s="17" t="s">
        <v>4892</v>
      </c>
      <c r="C1397" s="17" t="s">
        <v>4893</v>
      </c>
      <c r="D1397" s="18"/>
      <c r="E1397" s="17" t="s">
        <v>242</v>
      </c>
      <c r="F1397" s="17" t="s">
        <v>454</v>
      </c>
      <c r="G1397">
        <v>0.71350037844082381</v>
      </c>
    </row>
    <row r="1398" spans="1:7" ht="50" customHeight="1">
      <c r="A1398" s="16" t="s">
        <v>4894</v>
      </c>
      <c r="B1398" s="17" t="s">
        <v>4895</v>
      </c>
      <c r="C1398" s="17" t="s">
        <v>4896</v>
      </c>
      <c r="D1398" s="18"/>
      <c r="E1398" s="17" t="s">
        <v>4897</v>
      </c>
      <c r="F1398" s="17" t="s">
        <v>4608</v>
      </c>
      <c r="G1398">
        <v>0.24997012309285746</v>
      </c>
    </row>
    <row r="1399" spans="1:7" ht="50" customHeight="1">
      <c r="A1399" s="16" t="s">
        <v>4898</v>
      </c>
      <c r="B1399" s="17" t="s">
        <v>4899</v>
      </c>
      <c r="C1399" s="17" t="s">
        <v>4900</v>
      </c>
      <c r="D1399" s="18"/>
      <c r="E1399" s="17" t="s">
        <v>966</v>
      </c>
      <c r="F1399" s="17" t="s">
        <v>1508</v>
      </c>
      <c r="G1399">
        <v>0.29139943433055815</v>
      </c>
    </row>
    <row r="1400" spans="1:7" ht="50" customHeight="1">
      <c r="A1400" s="16" t="s">
        <v>4901</v>
      </c>
      <c r="B1400" s="17" t="s">
        <v>4902</v>
      </c>
      <c r="C1400" s="17" t="s">
        <v>4903</v>
      </c>
      <c r="D1400" s="18"/>
      <c r="E1400" s="17" t="s">
        <v>276</v>
      </c>
      <c r="F1400" s="17" t="s">
        <v>4904</v>
      </c>
      <c r="G1400">
        <v>0.66804764370792336</v>
      </c>
    </row>
    <row r="1401" spans="1:7" ht="50" customHeight="1">
      <c r="A1401" s="16" t="s">
        <v>4905</v>
      </c>
      <c r="B1401" s="17" t="s">
        <v>4906</v>
      </c>
      <c r="C1401" s="17" t="s">
        <v>4907</v>
      </c>
      <c r="D1401" s="18"/>
      <c r="E1401" s="17" t="s">
        <v>242</v>
      </c>
      <c r="F1401" s="17" t="s">
        <v>4908</v>
      </c>
      <c r="G1401">
        <v>-8.8953511532486068E-2</v>
      </c>
    </row>
    <row r="1402" spans="1:7" ht="50" customHeight="1">
      <c r="A1402" s="16" t="s">
        <v>4909</v>
      </c>
      <c r="B1402" s="17" t="s">
        <v>4910</v>
      </c>
      <c r="C1402" s="17" t="s">
        <v>4911</v>
      </c>
      <c r="D1402" s="18"/>
      <c r="E1402" s="17" t="s">
        <v>4600</v>
      </c>
      <c r="F1402" s="17" t="s">
        <v>4912</v>
      </c>
      <c r="G1402">
        <v>0.34199099709198111</v>
      </c>
    </row>
    <row r="1403" spans="1:7" ht="50" customHeight="1">
      <c r="A1403" s="16" t="s">
        <v>4913</v>
      </c>
      <c r="B1403" s="17" t="s">
        <v>4914</v>
      </c>
      <c r="C1403" s="17" t="s">
        <v>4915</v>
      </c>
      <c r="D1403" s="18"/>
      <c r="E1403" s="17" t="s">
        <v>183</v>
      </c>
      <c r="F1403" s="17" t="s">
        <v>4916</v>
      </c>
      <c r="G1403">
        <v>0.17260885153168956</v>
      </c>
    </row>
    <row r="1404" spans="1:7" ht="50" customHeight="1">
      <c r="A1404" s="16" t="s">
        <v>4917</v>
      </c>
      <c r="B1404" s="17" t="s">
        <v>4918</v>
      </c>
      <c r="C1404" s="17" t="s">
        <v>4919</v>
      </c>
      <c r="D1404" s="18"/>
      <c r="E1404" s="17" t="s">
        <v>276</v>
      </c>
      <c r="F1404" s="17" t="s">
        <v>4920</v>
      </c>
      <c r="G1404">
        <v>0.27423017169262642</v>
      </c>
    </row>
    <row r="1405" spans="1:7" ht="50" customHeight="1">
      <c r="A1405" s="16" t="s">
        <v>4921</v>
      </c>
      <c r="B1405" s="17" t="s">
        <v>4922</v>
      </c>
      <c r="C1405" s="17" t="s">
        <v>4923</v>
      </c>
      <c r="D1405" s="18"/>
      <c r="E1405" s="17" t="s">
        <v>692</v>
      </c>
      <c r="F1405" s="17" t="s">
        <v>1527</v>
      </c>
      <c r="G1405">
        <v>-0.29701629287336168</v>
      </c>
    </row>
    <row r="1406" spans="1:7" ht="50" customHeight="1">
      <c r="A1406" s="16" t="s">
        <v>4924</v>
      </c>
      <c r="B1406" s="17" t="s">
        <v>4925</v>
      </c>
      <c r="C1406" s="17" t="s">
        <v>4926</v>
      </c>
      <c r="D1406" s="18"/>
      <c r="E1406" s="17" t="s">
        <v>1742</v>
      </c>
      <c r="F1406" s="17" t="s">
        <v>4927</v>
      </c>
      <c r="G1406">
        <v>0.27231804963550177</v>
      </c>
    </row>
    <row r="1407" spans="1:7" ht="50" customHeight="1">
      <c r="A1407" s="16" t="s">
        <v>4928</v>
      </c>
      <c r="B1407" s="17" t="s">
        <v>4929</v>
      </c>
      <c r="C1407" s="17" t="s">
        <v>4930</v>
      </c>
      <c r="D1407" s="18"/>
      <c r="E1407" s="17" t="s">
        <v>214</v>
      </c>
      <c r="F1407" s="17" t="s">
        <v>719</v>
      </c>
      <c r="G1407">
        <v>0.71091104648846759</v>
      </c>
    </row>
    <row r="1408" spans="1:7" ht="50" customHeight="1">
      <c r="A1408" s="16" t="s">
        <v>4931</v>
      </c>
      <c r="B1408" s="17" t="s">
        <v>4932</v>
      </c>
      <c r="C1408" s="17" t="s">
        <v>4933</v>
      </c>
      <c r="D1408" s="18"/>
      <c r="E1408" s="17" t="s">
        <v>214</v>
      </c>
      <c r="F1408" s="17" t="s">
        <v>4934</v>
      </c>
      <c r="G1408">
        <v>0.82926343464924535</v>
      </c>
    </row>
    <row r="1409" spans="1:7" ht="44.75" customHeight="1">
      <c r="A1409" s="16" t="s">
        <v>4935</v>
      </c>
      <c r="B1409" s="17" t="s">
        <v>4936</v>
      </c>
      <c r="C1409" s="17" t="s">
        <v>4937</v>
      </c>
      <c r="D1409" s="18"/>
      <c r="E1409" s="17" t="s">
        <v>214</v>
      </c>
      <c r="F1409" s="17" t="s">
        <v>3668</v>
      </c>
      <c r="G1409">
        <v>0.76221965502131206</v>
      </c>
    </row>
    <row r="1410" spans="1:7" ht="50" customHeight="1">
      <c r="A1410" s="16" t="s">
        <v>4938</v>
      </c>
      <c r="B1410" s="17" t="s">
        <v>4939</v>
      </c>
      <c r="C1410" s="17" t="s">
        <v>4940</v>
      </c>
      <c r="D1410" s="18"/>
      <c r="E1410" s="17" t="s">
        <v>178</v>
      </c>
      <c r="F1410" s="17" t="s">
        <v>4941</v>
      </c>
      <c r="G1410">
        <v>0.2288571087121061</v>
      </c>
    </row>
    <row r="1411" spans="1:7" ht="50" customHeight="1">
      <c r="A1411" s="16" t="s">
        <v>4942</v>
      </c>
      <c r="B1411" s="17" t="s">
        <v>4943</v>
      </c>
      <c r="C1411" s="17" t="s">
        <v>4944</v>
      </c>
      <c r="D1411" s="18"/>
      <c r="E1411" s="17" t="s">
        <v>4945</v>
      </c>
      <c r="F1411" s="17" t="s">
        <v>4946</v>
      </c>
      <c r="G1411">
        <v>-0.31526112416842605</v>
      </c>
    </row>
    <row r="1412" spans="1:7" ht="50" customHeight="1">
      <c r="A1412" s="16" t="s">
        <v>4947</v>
      </c>
      <c r="B1412" s="17" t="s">
        <v>4948</v>
      </c>
      <c r="C1412" s="17" t="s">
        <v>4949</v>
      </c>
      <c r="D1412" s="18"/>
      <c r="E1412" s="17" t="s">
        <v>173</v>
      </c>
      <c r="F1412" s="17" t="s">
        <v>174</v>
      </c>
      <c r="G1412">
        <v>0.63637812213679645</v>
      </c>
    </row>
    <row r="1413" spans="1:7" ht="50" customHeight="1">
      <c r="A1413" s="16" t="s">
        <v>4950</v>
      </c>
      <c r="B1413" s="17" t="s">
        <v>4951</v>
      </c>
      <c r="C1413" s="17" t="s">
        <v>4952</v>
      </c>
      <c r="D1413" s="18"/>
      <c r="E1413" s="17" t="s">
        <v>4600</v>
      </c>
      <c r="F1413" s="17" t="s">
        <v>3911</v>
      </c>
      <c r="G1413">
        <v>8.9232362665816939E-2</v>
      </c>
    </row>
    <row r="1414" spans="1:7" ht="50" customHeight="1">
      <c r="A1414" s="16" t="s">
        <v>4953</v>
      </c>
      <c r="B1414" s="17" t="s">
        <v>4954</v>
      </c>
      <c r="C1414" s="17" t="s">
        <v>4955</v>
      </c>
      <c r="D1414" s="18"/>
      <c r="E1414" s="17" t="s">
        <v>214</v>
      </c>
      <c r="F1414" s="17" t="s">
        <v>215</v>
      </c>
      <c r="G1414">
        <v>9.4450862446719561E-2</v>
      </c>
    </row>
    <row r="1415" spans="1:7" ht="50" customHeight="1">
      <c r="A1415" s="16" t="s">
        <v>4956</v>
      </c>
      <c r="B1415" s="17" t="s">
        <v>4957</v>
      </c>
      <c r="C1415" s="17" t="s">
        <v>4958</v>
      </c>
      <c r="D1415" s="18"/>
      <c r="E1415" s="17" t="s">
        <v>242</v>
      </c>
      <c r="F1415" s="17" t="s">
        <v>198</v>
      </c>
      <c r="G1415">
        <v>0.3414332948253197</v>
      </c>
    </row>
    <row r="1416" spans="1:7" ht="50" customHeight="1">
      <c r="A1416" s="16" t="s">
        <v>4959</v>
      </c>
      <c r="B1416" s="17" t="s">
        <v>4960</v>
      </c>
      <c r="C1416" s="17" t="s">
        <v>4961</v>
      </c>
      <c r="D1416" s="18"/>
      <c r="E1416" s="17" t="s">
        <v>242</v>
      </c>
      <c r="F1416" s="17" t="s">
        <v>4962</v>
      </c>
      <c r="G1416">
        <v>0.3352188981396646</v>
      </c>
    </row>
    <row r="1417" spans="1:7" ht="50" customHeight="1">
      <c r="A1417" s="16" t="s">
        <v>4963</v>
      </c>
      <c r="B1417" s="17" t="s">
        <v>4964</v>
      </c>
      <c r="C1417" s="17" t="s">
        <v>4965</v>
      </c>
      <c r="D1417" s="18"/>
      <c r="E1417" s="17" t="s">
        <v>4815</v>
      </c>
      <c r="F1417" s="17" t="s">
        <v>4816</v>
      </c>
      <c r="G1417">
        <v>0.85045612078237676</v>
      </c>
    </row>
    <row r="1418" spans="1:7" ht="50" customHeight="1">
      <c r="A1418" s="16" t="s">
        <v>4966</v>
      </c>
      <c r="B1418" s="17" t="s">
        <v>4967</v>
      </c>
      <c r="C1418" s="17" t="s">
        <v>4968</v>
      </c>
      <c r="D1418" s="18"/>
      <c r="E1418" s="17" t="s">
        <v>178</v>
      </c>
      <c r="F1418" s="17" t="s">
        <v>752</v>
      </c>
      <c r="G1418">
        <v>-2.5694140142612405E-2</v>
      </c>
    </row>
    <row r="1419" spans="1:7" ht="50" customHeight="1">
      <c r="A1419" s="16" t="s">
        <v>4969</v>
      </c>
      <c r="B1419" s="17" t="s">
        <v>4970</v>
      </c>
      <c r="C1419" s="17" t="s">
        <v>4971</v>
      </c>
      <c r="D1419" s="18"/>
      <c r="E1419" s="17" t="s">
        <v>242</v>
      </c>
      <c r="F1419" s="17" t="s">
        <v>834</v>
      </c>
      <c r="G1419">
        <v>0.57463251404214633</v>
      </c>
    </row>
    <row r="1420" spans="1:7" ht="50" customHeight="1">
      <c r="A1420" s="16" t="s">
        <v>4972</v>
      </c>
      <c r="B1420" s="17" t="s">
        <v>4973</v>
      </c>
      <c r="C1420" s="17" t="s">
        <v>4974</v>
      </c>
      <c r="D1420" s="18"/>
      <c r="E1420" s="17" t="s">
        <v>173</v>
      </c>
      <c r="F1420" s="17" t="s">
        <v>174</v>
      </c>
      <c r="G1420">
        <v>-0.30645739553041468</v>
      </c>
    </row>
    <row r="1421" spans="1:7" ht="50" customHeight="1">
      <c r="A1421" s="16" t="s">
        <v>4975</v>
      </c>
      <c r="B1421" s="17" t="s">
        <v>4976</v>
      </c>
      <c r="C1421" s="17" t="s">
        <v>4977</v>
      </c>
      <c r="D1421" s="18"/>
      <c r="E1421" s="17" t="s">
        <v>242</v>
      </c>
      <c r="F1421" s="17" t="s">
        <v>798</v>
      </c>
      <c r="G1421">
        <v>0.24825718041668332</v>
      </c>
    </row>
    <row r="1422" spans="1:7" ht="50" customHeight="1">
      <c r="A1422" s="16" t="s">
        <v>4978</v>
      </c>
      <c r="B1422" s="17" t="s">
        <v>4979</v>
      </c>
      <c r="C1422" s="17" t="s">
        <v>4980</v>
      </c>
      <c r="D1422" s="18"/>
      <c r="E1422" s="17" t="s">
        <v>4981</v>
      </c>
      <c r="F1422" s="17" t="s">
        <v>633</v>
      </c>
      <c r="G1422">
        <v>8.5806477313468535E-2</v>
      </c>
    </row>
    <row r="1423" spans="1:7" ht="50" customHeight="1">
      <c r="A1423" s="16" t="s">
        <v>4982</v>
      </c>
      <c r="B1423" s="17" t="s">
        <v>4983</v>
      </c>
      <c r="C1423" s="17" t="s">
        <v>4984</v>
      </c>
      <c r="D1423" s="18"/>
      <c r="E1423" s="17" t="s">
        <v>234</v>
      </c>
      <c r="F1423" s="17" t="s">
        <v>322</v>
      </c>
      <c r="G1423">
        <v>8.5965820818229025E-2</v>
      </c>
    </row>
    <row r="1424" spans="1:7" ht="50" customHeight="1">
      <c r="A1424" s="16" t="s">
        <v>4985</v>
      </c>
      <c r="B1424" s="17" t="s">
        <v>4986</v>
      </c>
      <c r="C1424" s="17" t="s">
        <v>4987</v>
      </c>
      <c r="D1424" s="18"/>
      <c r="E1424" s="17" t="s">
        <v>214</v>
      </c>
      <c r="F1424" s="17" t="s">
        <v>215</v>
      </c>
      <c r="G1424">
        <v>0.17025853483647382</v>
      </c>
    </row>
    <row r="1425" spans="1:7" ht="50" customHeight="1">
      <c r="A1425" s="16" t="s">
        <v>4988</v>
      </c>
      <c r="B1425" s="17" t="s">
        <v>4989</v>
      </c>
      <c r="C1425" s="17" t="s">
        <v>4990</v>
      </c>
      <c r="D1425" s="18"/>
      <c r="E1425" s="17" t="s">
        <v>183</v>
      </c>
      <c r="F1425" s="17" t="s">
        <v>4991</v>
      </c>
      <c r="G1425">
        <v>0.22618810500736974</v>
      </c>
    </row>
    <row r="1426" spans="1:7" ht="50" customHeight="1">
      <c r="A1426" s="16" t="s">
        <v>4992</v>
      </c>
      <c r="B1426" s="17" t="s">
        <v>4993</v>
      </c>
      <c r="C1426" s="17" t="s">
        <v>4994</v>
      </c>
      <c r="D1426" s="18"/>
      <c r="E1426" s="17" t="s">
        <v>214</v>
      </c>
      <c r="F1426" s="17" t="s">
        <v>4995</v>
      </c>
      <c r="G1426">
        <v>0.48065968210970805</v>
      </c>
    </row>
    <row r="1427" spans="1:7" ht="50" customHeight="1">
      <c r="A1427" s="16" t="s">
        <v>4996</v>
      </c>
      <c r="B1427" s="17" t="s">
        <v>4997</v>
      </c>
      <c r="C1427" s="17" t="s">
        <v>4998</v>
      </c>
      <c r="D1427" s="18"/>
      <c r="E1427" s="17" t="s">
        <v>188</v>
      </c>
      <c r="F1427" s="17" t="s">
        <v>269</v>
      </c>
      <c r="G1427">
        <v>0.48097836911922892</v>
      </c>
    </row>
    <row r="1428" spans="1:7" ht="50" customHeight="1">
      <c r="A1428" s="16" t="s">
        <v>4999</v>
      </c>
      <c r="B1428" s="17" t="s">
        <v>5000</v>
      </c>
      <c r="C1428" s="17" t="s">
        <v>5001</v>
      </c>
      <c r="D1428" s="18"/>
      <c r="E1428" s="17" t="s">
        <v>242</v>
      </c>
      <c r="F1428" s="17" t="s">
        <v>4284</v>
      </c>
      <c r="G1428">
        <v>0.19073417519818348</v>
      </c>
    </row>
    <row r="1429" spans="1:7" ht="50" customHeight="1">
      <c r="A1429" s="16" t="s">
        <v>5002</v>
      </c>
      <c r="B1429" s="17" t="s">
        <v>5003</v>
      </c>
      <c r="C1429" s="17" t="s">
        <v>5004</v>
      </c>
      <c r="D1429" s="18"/>
      <c r="E1429" s="17" t="s">
        <v>242</v>
      </c>
      <c r="F1429" s="17" t="s">
        <v>243</v>
      </c>
      <c r="G1429">
        <v>0.36147074054893841</v>
      </c>
    </row>
    <row r="1430" spans="1:7" ht="50" customHeight="1">
      <c r="A1430" s="16" t="s">
        <v>5005</v>
      </c>
      <c r="B1430" s="17" t="s">
        <v>5006</v>
      </c>
      <c r="C1430" s="17" t="s">
        <v>5007</v>
      </c>
      <c r="D1430" s="18"/>
      <c r="E1430" s="17" t="s">
        <v>214</v>
      </c>
      <c r="F1430" s="17" t="s">
        <v>215</v>
      </c>
      <c r="G1430">
        <v>6.4016253037485649E-2</v>
      </c>
    </row>
    <row r="1431" spans="1:7" ht="50" customHeight="1">
      <c r="A1431" s="16" t="s">
        <v>5008</v>
      </c>
      <c r="B1431" s="17" t="s">
        <v>5009</v>
      </c>
      <c r="C1431" s="17" t="s">
        <v>5010</v>
      </c>
      <c r="D1431" s="18"/>
      <c r="E1431" s="17" t="s">
        <v>214</v>
      </c>
      <c r="F1431" s="17" t="s">
        <v>215</v>
      </c>
      <c r="G1431">
        <v>0.18001832450304756</v>
      </c>
    </row>
    <row r="1432" spans="1:7" ht="50" customHeight="1">
      <c r="A1432" s="16" t="s">
        <v>5011</v>
      </c>
      <c r="B1432" s="17" t="s">
        <v>5012</v>
      </c>
      <c r="C1432" s="17" t="s">
        <v>5013</v>
      </c>
      <c r="D1432" s="18"/>
      <c r="E1432" s="17" t="s">
        <v>214</v>
      </c>
      <c r="F1432" s="17" t="s">
        <v>4601</v>
      </c>
      <c r="G1432">
        <v>1.6292873361749682E-2</v>
      </c>
    </row>
    <row r="1433" spans="1:7" ht="50" customHeight="1">
      <c r="A1433" s="16" t="s">
        <v>5014</v>
      </c>
      <c r="B1433" s="17" t="s">
        <v>5015</v>
      </c>
      <c r="C1433" s="17" t="s">
        <v>5016</v>
      </c>
      <c r="D1433" s="18"/>
      <c r="E1433" s="17" t="s">
        <v>214</v>
      </c>
      <c r="F1433" s="17" t="s">
        <v>215</v>
      </c>
      <c r="G1433">
        <v>0.17754850017926146</v>
      </c>
    </row>
    <row r="1434" spans="1:7" ht="50" customHeight="1">
      <c r="A1434" s="16" t="s">
        <v>5017</v>
      </c>
      <c r="B1434" s="17" t="s">
        <v>5018</v>
      </c>
      <c r="C1434" s="17" t="s">
        <v>5019</v>
      </c>
      <c r="D1434" s="18"/>
      <c r="E1434" s="17" t="s">
        <v>178</v>
      </c>
      <c r="F1434" s="17" t="s">
        <v>618</v>
      </c>
      <c r="G1434">
        <v>0.57929331155638764</v>
      </c>
    </row>
    <row r="1435" spans="1:7" ht="50" customHeight="1">
      <c r="A1435" s="16" t="s">
        <v>5020</v>
      </c>
      <c r="B1435" s="17" t="s">
        <v>5021</v>
      </c>
      <c r="C1435" s="17" t="s">
        <v>5022</v>
      </c>
      <c r="D1435" s="18"/>
      <c r="E1435" s="17" t="s">
        <v>4815</v>
      </c>
      <c r="F1435" s="17" t="s">
        <v>4493</v>
      </c>
      <c r="G1435">
        <v>0.42182209297693513</v>
      </c>
    </row>
    <row r="1436" spans="1:7" ht="50" customHeight="1">
      <c r="A1436" s="16" t="s">
        <v>5023</v>
      </c>
      <c r="B1436" s="17" t="s">
        <v>5024</v>
      </c>
      <c r="C1436" s="17" t="s">
        <v>5025</v>
      </c>
      <c r="D1436" s="18"/>
      <c r="E1436" s="17" t="s">
        <v>859</v>
      </c>
      <c r="F1436" s="17" t="s">
        <v>5026</v>
      </c>
      <c r="G1436">
        <v>1.908138469505638E-2</v>
      </c>
    </row>
    <row r="1437" spans="1:7" ht="50" customHeight="1">
      <c r="A1437" s="16" t="s">
        <v>5027</v>
      </c>
      <c r="B1437" s="17" t="s">
        <v>5028</v>
      </c>
      <c r="C1437" s="17" t="s">
        <v>5029</v>
      </c>
      <c r="D1437" s="18"/>
      <c r="E1437" s="17" t="s">
        <v>1478</v>
      </c>
      <c r="F1437" s="17" t="s">
        <v>834</v>
      </c>
      <c r="G1437">
        <v>-4.5213719475759799E-2</v>
      </c>
    </row>
    <row r="1438" spans="1:7" ht="50" customHeight="1">
      <c r="A1438" s="16" t="s">
        <v>5030</v>
      </c>
      <c r="B1438" s="17" t="s">
        <v>5031</v>
      </c>
      <c r="C1438" s="17" t="s">
        <v>5032</v>
      </c>
      <c r="D1438" s="18"/>
      <c r="E1438" s="17" t="s">
        <v>183</v>
      </c>
      <c r="F1438" s="17" t="s">
        <v>672</v>
      </c>
      <c r="G1438">
        <v>-4.8002230809066668E-2</v>
      </c>
    </row>
    <row r="1439" spans="1:7" ht="50" customHeight="1">
      <c r="A1439" s="16" t="s">
        <v>5033</v>
      </c>
      <c r="B1439" s="17" t="s">
        <v>5034</v>
      </c>
      <c r="C1439" s="17" t="s">
        <v>5035</v>
      </c>
      <c r="D1439" s="18"/>
      <c r="E1439" s="17" t="s">
        <v>234</v>
      </c>
      <c r="F1439" s="17" t="s">
        <v>1153</v>
      </c>
      <c r="G1439">
        <v>-7.7281599808787281E-3</v>
      </c>
    </row>
    <row r="1440" spans="1:7" ht="50" customHeight="1">
      <c r="A1440" s="16" t="s">
        <v>5036</v>
      </c>
      <c r="B1440" s="17" t="s">
        <v>5037</v>
      </c>
      <c r="C1440" s="17" t="s">
        <v>5038</v>
      </c>
      <c r="D1440" s="18"/>
      <c r="E1440" s="17" t="s">
        <v>234</v>
      </c>
      <c r="F1440" s="17" t="s">
        <v>322</v>
      </c>
      <c r="G1440">
        <v>0.25076684061665933</v>
      </c>
    </row>
    <row r="1441" spans="1:7" ht="50" customHeight="1">
      <c r="A1441" s="16" t="s">
        <v>5039</v>
      </c>
      <c r="B1441" s="17" t="s">
        <v>5040</v>
      </c>
      <c r="C1441" s="17" t="s">
        <v>5041</v>
      </c>
      <c r="D1441" s="18"/>
      <c r="E1441" s="17" t="s">
        <v>214</v>
      </c>
      <c r="F1441" s="17" t="s">
        <v>5042</v>
      </c>
      <c r="G1441">
        <v>1.039437517428196</v>
      </c>
    </row>
    <row r="1442" spans="1:7" ht="50" customHeight="1">
      <c r="A1442" s="16" t="s">
        <v>5043</v>
      </c>
      <c r="B1442" s="17" t="s">
        <v>5044</v>
      </c>
      <c r="C1442" s="17" t="s">
        <v>5045</v>
      </c>
      <c r="D1442" s="18"/>
      <c r="E1442" s="17" t="s">
        <v>1478</v>
      </c>
      <c r="F1442" s="17" t="s">
        <v>1793</v>
      </c>
      <c r="G1442">
        <v>0.1214943729335355</v>
      </c>
    </row>
    <row r="1443" spans="1:7" ht="50" customHeight="1">
      <c r="A1443" s="16" t="s">
        <v>5046</v>
      </c>
      <c r="B1443" s="17" t="s">
        <v>5047</v>
      </c>
      <c r="C1443" s="17" t="s">
        <v>5048</v>
      </c>
      <c r="D1443" s="18"/>
      <c r="E1443" s="17" t="s">
        <v>242</v>
      </c>
      <c r="F1443" s="17" t="s">
        <v>744</v>
      </c>
      <c r="G1443">
        <v>1.2272895053050714</v>
      </c>
    </row>
    <row r="1444" spans="1:7" ht="50" customHeight="1">
      <c r="A1444" s="16" t="s">
        <v>5049</v>
      </c>
      <c r="B1444" s="17" t="s">
        <v>5050</v>
      </c>
      <c r="C1444" s="17" t="s">
        <v>5051</v>
      </c>
      <c r="D1444" s="18"/>
      <c r="E1444" s="17" t="s">
        <v>4815</v>
      </c>
      <c r="F1444" s="17" t="s">
        <v>198</v>
      </c>
      <c r="G1444">
        <v>0.23331317589589348</v>
      </c>
    </row>
    <row r="1445" spans="1:7" ht="50" customHeight="1">
      <c r="A1445" s="16" t="s">
        <v>5052</v>
      </c>
      <c r="B1445" s="17" t="s">
        <v>5053</v>
      </c>
      <c r="C1445" s="17" t="s">
        <v>5054</v>
      </c>
      <c r="D1445" s="18"/>
      <c r="E1445" s="17" t="s">
        <v>234</v>
      </c>
      <c r="F1445" s="17" t="s">
        <v>5055</v>
      </c>
      <c r="G1445">
        <v>0.69877720272361021</v>
      </c>
    </row>
    <row r="1446" spans="1:7" ht="50" customHeight="1">
      <c r="A1446" s="16" t="s">
        <v>5056</v>
      </c>
      <c r="B1446" s="17" t="s">
        <v>5057</v>
      </c>
      <c r="C1446" s="17" t="s">
        <v>5058</v>
      </c>
      <c r="D1446" s="18"/>
      <c r="E1446" s="17" t="s">
        <v>214</v>
      </c>
      <c r="F1446" s="17" t="s">
        <v>247</v>
      </c>
      <c r="G1446">
        <v>0.31327799200508927</v>
      </c>
    </row>
    <row r="1447" spans="1:7" ht="50" customHeight="1">
      <c r="A1447" s="16" t="s">
        <v>5059</v>
      </c>
      <c r="B1447" s="17" t="s">
        <v>5060</v>
      </c>
      <c r="C1447" s="17" t="s">
        <v>5061</v>
      </c>
      <c r="D1447" s="18"/>
      <c r="E1447" s="17" t="s">
        <v>4815</v>
      </c>
      <c r="F1447" s="17" t="s">
        <v>5062</v>
      </c>
      <c r="G1447">
        <v>0.16239564599351305</v>
      </c>
    </row>
    <row r="1448" spans="1:7" ht="50" customHeight="1">
      <c r="A1448" s="16" t="s">
        <v>5063</v>
      </c>
      <c r="B1448" s="17" t="s">
        <v>5064</v>
      </c>
      <c r="C1448" s="17" t="s">
        <v>5065</v>
      </c>
      <c r="D1448" s="18"/>
      <c r="E1448" s="17" t="s">
        <v>234</v>
      </c>
      <c r="F1448" s="17" t="s">
        <v>2342</v>
      </c>
      <c r="G1448">
        <v>0.46081472697143677</v>
      </c>
    </row>
    <row r="1449" spans="1:7" ht="50" customHeight="1">
      <c r="A1449" s="16" t="s">
        <v>5066</v>
      </c>
      <c r="B1449" s="17" t="s">
        <v>5067</v>
      </c>
      <c r="C1449" s="17" t="s">
        <v>5068</v>
      </c>
      <c r="D1449" s="18"/>
      <c r="E1449" s="17" t="s">
        <v>276</v>
      </c>
      <c r="F1449" s="17" t="s">
        <v>361</v>
      </c>
      <c r="G1449">
        <v>0.72365723979235241</v>
      </c>
    </row>
    <row r="1450" spans="1:7" ht="50" customHeight="1">
      <c r="A1450" s="16" t="s">
        <v>5069</v>
      </c>
      <c r="B1450" s="17" t="s">
        <v>5070</v>
      </c>
      <c r="C1450" s="17" t="s">
        <v>5071</v>
      </c>
      <c r="D1450" s="18"/>
      <c r="E1450" s="17" t="s">
        <v>234</v>
      </c>
      <c r="F1450" s="17" t="s">
        <v>322</v>
      </c>
      <c r="G1450">
        <v>0.18336461662910061</v>
      </c>
    </row>
    <row r="1451" spans="1:7" ht="50" customHeight="1">
      <c r="A1451" s="16" t="s">
        <v>5072</v>
      </c>
      <c r="B1451" s="17" t="s">
        <v>5073</v>
      </c>
      <c r="C1451" s="17" t="s">
        <v>5074</v>
      </c>
      <c r="D1451" s="18"/>
      <c r="E1451" s="17" t="s">
        <v>234</v>
      </c>
      <c r="F1451" s="17" t="s">
        <v>1129</v>
      </c>
      <c r="G1451">
        <v>3.0267570348147841E-2</v>
      </c>
    </row>
    <row r="1452" spans="1:7" ht="50" customHeight="1">
      <c r="A1452" s="16" t="s">
        <v>5075</v>
      </c>
      <c r="B1452" s="17" t="s">
        <v>5076</v>
      </c>
      <c r="C1452" s="17" t="s">
        <v>5077</v>
      </c>
      <c r="D1452" s="18"/>
      <c r="E1452" s="17" t="s">
        <v>234</v>
      </c>
      <c r="F1452" s="17" t="s">
        <v>4473</v>
      </c>
      <c r="G1452">
        <v>1.5490336210349409</v>
      </c>
    </row>
    <row r="1453" spans="1:7" ht="50" customHeight="1">
      <c r="A1453" s="16" t="s">
        <v>5078</v>
      </c>
      <c r="B1453" s="17" t="s">
        <v>5079</v>
      </c>
      <c r="C1453" s="17" t="s">
        <v>5080</v>
      </c>
      <c r="D1453" s="18"/>
      <c r="E1453" s="17" t="s">
        <v>5081</v>
      </c>
      <c r="F1453" s="17" t="s">
        <v>1568</v>
      </c>
      <c r="G1453">
        <v>0.81507252750704862</v>
      </c>
    </row>
    <row r="1454" spans="1:7" ht="50" customHeight="1">
      <c r="A1454" s="16" t="s">
        <v>5082</v>
      </c>
      <c r="B1454" s="17" t="s">
        <v>5083</v>
      </c>
      <c r="C1454" s="17" t="s">
        <v>5084</v>
      </c>
      <c r="D1454" s="18"/>
      <c r="E1454" s="17" t="s">
        <v>242</v>
      </c>
      <c r="F1454" s="17" t="s">
        <v>614</v>
      </c>
      <c r="G1454">
        <v>0.93801195309861718</v>
      </c>
    </row>
    <row r="1455" spans="1:7" ht="50" customHeight="1">
      <c r="A1455" s="16" t="s">
        <v>5085</v>
      </c>
      <c r="B1455" s="17" t="s">
        <v>5086</v>
      </c>
      <c r="C1455" s="17" t="s">
        <v>5087</v>
      </c>
      <c r="D1455" s="18"/>
      <c r="E1455" s="17" t="s">
        <v>5088</v>
      </c>
      <c r="F1455" s="17" t="s">
        <v>5089</v>
      </c>
      <c r="G1455">
        <v>0.40351524766160651</v>
      </c>
    </row>
    <row r="1456" spans="1:7" ht="50" customHeight="1">
      <c r="A1456" s="16" t="s">
        <v>5090</v>
      </c>
      <c r="B1456" s="17" t="s">
        <v>5091</v>
      </c>
      <c r="C1456" s="17" t="s">
        <v>5092</v>
      </c>
      <c r="D1456" s="18"/>
      <c r="E1456" s="17" t="s">
        <v>5093</v>
      </c>
      <c r="F1456" s="17" t="s">
        <v>942</v>
      </c>
      <c r="G1456">
        <v>0.32567088925713306</v>
      </c>
    </row>
    <row r="1457" spans="1:7" ht="50" customHeight="1">
      <c r="A1457" s="16" t="s">
        <v>5094</v>
      </c>
      <c r="B1457" s="17" t="s">
        <v>5095</v>
      </c>
      <c r="C1457" s="17" t="s">
        <v>5096</v>
      </c>
      <c r="D1457" s="18"/>
      <c r="E1457" s="17" t="s">
        <v>242</v>
      </c>
      <c r="F1457" s="17" t="s">
        <v>618</v>
      </c>
      <c r="G1457">
        <v>7.0838994431835139E-2</v>
      </c>
    </row>
    <row r="1458" spans="1:7" ht="50" customHeight="1">
      <c r="A1458" s="16" t="s">
        <v>5097</v>
      </c>
      <c r="B1458" s="17" t="s">
        <v>5098</v>
      </c>
      <c r="C1458" s="17" t="s">
        <v>5099</v>
      </c>
      <c r="D1458" s="18"/>
      <c r="E1458" s="17" t="s">
        <v>4897</v>
      </c>
      <c r="F1458" s="17" t="s">
        <v>4791</v>
      </c>
      <c r="G1458">
        <v>0.21738618246931238</v>
      </c>
    </row>
    <row r="1459" spans="1:7" ht="50" customHeight="1">
      <c r="A1459" s="16" t="s">
        <v>5100</v>
      </c>
      <c r="B1459" s="17" t="s">
        <v>5101</v>
      </c>
      <c r="C1459" s="17" t="s">
        <v>5102</v>
      </c>
      <c r="D1459" s="18"/>
      <c r="E1459" s="17" t="s">
        <v>234</v>
      </c>
      <c r="F1459" s="17" t="s">
        <v>1153</v>
      </c>
      <c r="G1459">
        <v>8.6718866576089154E-2</v>
      </c>
    </row>
    <row r="1460" spans="1:7" ht="50" customHeight="1">
      <c r="A1460" s="16" t="s">
        <v>5103</v>
      </c>
      <c r="B1460" s="17" t="s">
        <v>5104</v>
      </c>
      <c r="C1460" s="17" t="s">
        <v>5105</v>
      </c>
      <c r="D1460" s="18"/>
      <c r="E1460" s="17" t="s">
        <v>1742</v>
      </c>
      <c r="F1460" s="17" t="s">
        <v>1743</v>
      </c>
      <c r="G1460">
        <v>0.79683659124643647</v>
      </c>
    </row>
    <row r="1461" spans="1:7" ht="50" customHeight="1">
      <c r="A1461" s="16" t="s">
        <v>5106</v>
      </c>
      <c r="B1461" s="17" t="s">
        <v>5107</v>
      </c>
      <c r="C1461" s="17" t="s">
        <v>5108</v>
      </c>
      <c r="D1461" s="18"/>
      <c r="E1461" s="17" t="s">
        <v>242</v>
      </c>
      <c r="F1461" s="17" t="s">
        <v>5109</v>
      </c>
      <c r="G1461">
        <v>0.55406774469689235</v>
      </c>
    </row>
    <row r="1462" spans="1:7" ht="50" customHeight="1">
      <c r="A1462" s="16" t="s">
        <v>5110</v>
      </c>
      <c r="B1462" s="17" t="s">
        <v>5111</v>
      </c>
      <c r="C1462" s="17" t="s">
        <v>5112</v>
      </c>
      <c r="D1462" s="18"/>
      <c r="E1462" s="17" t="s">
        <v>214</v>
      </c>
      <c r="F1462" s="17" t="s">
        <v>215</v>
      </c>
      <c r="G1462">
        <v>3.0880147018400937E-2</v>
      </c>
    </row>
    <row r="1463" spans="1:7" ht="50" customHeight="1">
      <c r="A1463" s="16" t="s">
        <v>5113</v>
      </c>
      <c r="B1463" s="17" t="s">
        <v>5114</v>
      </c>
      <c r="C1463" s="17" t="s">
        <v>5115</v>
      </c>
      <c r="D1463" s="18"/>
      <c r="E1463" s="17" t="s">
        <v>173</v>
      </c>
      <c r="F1463" s="17" t="s">
        <v>1793</v>
      </c>
      <c r="G1463">
        <v>-6.1100596084221366E-2</v>
      </c>
    </row>
    <row r="1464" spans="1:7" ht="50" customHeight="1">
      <c r="A1464" s="16" t="s">
        <v>5116</v>
      </c>
      <c r="B1464" s="17" t="s">
        <v>5117</v>
      </c>
      <c r="C1464" s="17" t="s">
        <v>5118</v>
      </c>
      <c r="D1464" s="18"/>
      <c r="E1464" s="17" t="s">
        <v>356</v>
      </c>
      <c r="F1464" s="17" t="s">
        <v>1991</v>
      </c>
      <c r="G1464">
        <v>0.56778003785409703</v>
      </c>
    </row>
    <row r="1465" spans="1:7" ht="50" customHeight="1">
      <c r="A1465" s="16" t="s">
        <v>5119</v>
      </c>
      <c r="B1465" s="17" t="s">
        <v>5120</v>
      </c>
      <c r="C1465" s="17" t="s">
        <v>5121</v>
      </c>
      <c r="D1465" s="18"/>
      <c r="E1465" s="17" t="s">
        <v>183</v>
      </c>
      <c r="F1465" s="17" t="s">
        <v>2742</v>
      </c>
      <c r="G1465">
        <v>1.0554853099402344</v>
      </c>
    </row>
    <row r="1466" spans="1:7" ht="50" customHeight="1">
      <c r="A1466" s="16" t="s">
        <v>5122</v>
      </c>
      <c r="B1466" s="17" t="s">
        <v>5123</v>
      </c>
      <c r="C1466" s="17" t="s">
        <v>5124</v>
      </c>
      <c r="D1466" s="18"/>
      <c r="E1466" s="17" t="s">
        <v>276</v>
      </c>
      <c r="F1466" s="17" t="s">
        <v>1726</v>
      </c>
      <c r="G1466">
        <v>0.12059906856931937</v>
      </c>
    </row>
    <row r="1467" spans="1:7" ht="50" customHeight="1">
      <c r="A1467" s="16" t="s">
        <v>5125</v>
      </c>
      <c r="B1467" s="17" t="s">
        <v>5126</v>
      </c>
      <c r="C1467" s="17" t="s">
        <v>5127</v>
      </c>
      <c r="D1467" s="18"/>
      <c r="E1467" s="17" t="s">
        <v>234</v>
      </c>
      <c r="F1467" s="17" t="s">
        <v>1991</v>
      </c>
      <c r="G1467">
        <v>-6.8734243821221799E-2</v>
      </c>
    </row>
    <row r="1468" spans="1:7" ht="50" customHeight="1">
      <c r="A1468" s="16" t="s">
        <v>5128</v>
      </c>
      <c r="B1468" s="17" t="s">
        <v>5129</v>
      </c>
      <c r="C1468" s="17" t="s">
        <v>5130</v>
      </c>
      <c r="D1468" s="18"/>
      <c r="E1468" s="17" t="s">
        <v>4815</v>
      </c>
      <c r="F1468" s="17" t="s">
        <v>198</v>
      </c>
      <c r="G1468">
        <v>0.99615961549033616</v>
      </c>
    </row>
    <row r="1469" spans="1:7" ht="50" customHeight="1">
      <c r="A1469" s="16" t="s">
        <v>5131</v>
      </c>
      <c r="B1469" s="17" t="s">
        <v>5132</v>
      </c>
      <c r="C1469" s="17" t="s">
        <v>5133</v>
      </c>
      <c r="D1469" s="18"/>
      <c r="E1469" s="17" t="s">
        <v>178</v>
      </c>
      <c r="F1469" s="17" t="s">
        <v>752</v>
      </c>
      <c r="G1469">
        <v>0.65486016759469423</v>
      </c>
    </row>
    <row r="1470" spans="1:7" ht="50" customHeight="1">
      <c r="A1470" s="16" t="s">
        <v>5134</v>
      </c>
      <c r="B1470" s="17" t="s">
        <v>5135</v>
      </c>
      <c r="C1470" s="17" t="s">
        <v>5136</v>
      </c>
      <c r="D1470" s="18"/>
      <c r="E1470" s="17" t="s">
        <v>4815</v>
      </c>
      <c r="F1470" s="17" t="s">
        <v>1153</v>
      </c>
      <c r="G1470">
        <v>0.28363870542130365</v>
      </c>
    </row>
    <row r="1471" spans="1:7" ht="50" customHeight="1">
      <c r="A1471" s="16" t="s">
        <v>5137</v>
      </c>
      <c r="B1471" s="17" t="s">
        <v>5138</v>
      </c>
      <c r="C1471" s="17" t="s">
        <v>5139</v>
      </c>
      <c r="D1471" s="18"/>
      <c r="E1471" s="17" t="s">
        <v>276</v>
      </c>
      <c r="F1471" s="17" t="s">
        <v>4823</v>
      </c>
      <c r="G1471">
        <v>1.1279107208770842</v>
      </c>
    </row>
    <row r="1472" spans="1:7" ht="50" customHeight="1">
      <c r="A1472" s="16" t="s">
        <v>5140</v>
      </c>
      <c r="B1472" s="17" t="s">
        <v>5141</v>
      </c>
      <c r="C1472" s="17" t="s">
        <v>5142</v>
      </c>
      <c r="D1472" s="18"/>
      <c r="E1472" s="17" t="s">
        <v>234</v>
      </c>
      <c r="F1472" s="17" t="s">
        <v>2323</v>
      </c>
      <c r="G1472">
        <v>0.20301419135952764</v>
      </c>
    </row>
    <row r="1473" spans="1:7" ht="50" customHeight="1">
      <c r="A1473" s="16" t="s">
        <v>5143</v>
      </c>
      <c r="B1473" s="17" t="s">
        <v>5144</v>
      </c>
      <c r="C1473" s="17" t="s">
        <v>5145</v>
      </c>
      <c r="D1473" s="18"/>
      <c r="E1473" s="17" t="s">
        <v>276</v>
      </c>
      <c r="F1473" s="17" t="s">
        <v>723</v>
      </c>
      <c r="G1473">
        <v>0.30875434890168163</v>
      </c>
    </row>
    <row r="1474" spans="1:7" ht="50" customHeight="1">
      <c r="A1474" s="16" t="s">
        <v>5146</v>
      </c>
      <c r="B1474" s="17" t="s">
        <v>5147</v>
      </c>
      <c r="C1474" s="17" t="s">
        <v>5148</v>
      </c>
      <c r="D1474" s="18"/>
      <c r="E1474" s="17" t="s">
        <v>966</v>
      </c>
      <c r="F1474" s="17" t="s">
        <v>2310</v>
      </c>
      <c r="G1474">
        <v>0.19891463979706442</v>
      </c>
    </row>
    <row r="1475" spans="1:7" ht="49.25" customHeight="1">
      <c r="A1475" s="16" t="s">
        <v>5149</v>
      </c>
      <c r="B1475" s="17" t="s">
        <v>5150</v>
      </c>
      <c r="C1475" s="17" t="s">
        <v>5151</v>
      </c>
      <c r="D1475" s="18"/>
      <c r="E1475" s="17" t="s">
        <v>276</v>
      </c>
      <c r="F1475" s="17" t="s">
        <v>277</v>
      </c>
      <c r="G1475">
        <v>0.77779959318626279</v>
      </c>
    </row>
    <row r="1476" spans="1:7" ht="50" customHeight="1">
      <c r="A1476" s="16" t="s">
        <v>5152</v>
      </c>
      <c r="B1476" s="17" t="s">
        <v>5153</v>
      </c>
      <c r="C1476" s="17" t="s">
        <v>5154</v>
      </c>
      <c r="D1476" s="18"/>
      <c r="E1476" s="17" t="s">
        <v>234</v>
      </c>
      <c r="F1476" s="17" t="s">
        <v>2323</v>
      </c>
      <c r="G1476">
        <v>0.62361875741178507</v>
      </c>
    </row>
    <row r="1477" spans="1:7" ht="50" customHeight="1">
      <c r="A1477" s="16" t="s">
        <v>5155</v>
      </c>
      <c r="B1477" s="17" t="s">
        <v>5156</v>
      </c>
      <c r="C1477" s="17" t="s">
        <v>5157</v>
      </c>
      <c r="D1477" s="18"/>
      <c r="E1477" s="17" t="s">
        <v>183</v>
      </c>
      <c r="F1477" s="17" t="s">
        <v>5158</v>
      </c>
      <c r="G1477">
        <v>0.40219585175644601</v>
      </c>
    </row>
    <row r="1478" spans="1:7" ht="50" customHeight="1">
      <c r="A1478" s="16" t="s">
        <v>5159</v>
      </c>
      <c r="B1478" s="17" t="s">
        <v>5160</v>
      </c>
      <c r="C1478" s="17" t="s">
        <v>5161</v>
      </c>
      <c r="D1478" s="18"/>
      <c r="E1478" s="17" t="s">
        <v>242</v>
      </c>
      <c r="F1478" s="17" t="s">
        <v>322</v>
      </c>
      <c r="G1478">
        <v>-0.2948221564269502</v>
      </c>
    </row>
    <row r="1479" spans="1:7" ht="50" customHeight="1">
      <c r="A1479" s="16" t="s">
        <v>5162</v>
      </c>
      <c r="B1479" s="17" t="s">
        <v>5163</v>
      </c>
      <c r="C1479" s="17" t="s">
        <v>5164</v>
      </c>
      <c r="D1479" s="18"/>
      <c r="E1479" s="17" t="s">
        <v>214</v>
      </c>
      <c r="F1479" s="17" t="s">
        <v>215</v>
      </c>
      <c r="G1479">
        <v>9.5530546371268607E-2</v>
      </c>
    </row>
    <row r="1480" spans="1:7" ht="50" customHeight="1">
      <c r="A1480" s="16" t="s">
        <v>5165</v>
      </c>
      <c r="B1480" s="17" t="s">
        <v>5166</v>
      </c>
      <c r="C1480" s="17" t="s">
        <v>5167</v>
      </c>
      <c r="D1480" s="18"/>
      <c r="E1480" s="17" t="s">
        <v>342</v>
      </c>
      <c r="F1480" s="17" t="s">
        <v>342</v>
      </c>
      <c r="G1480">
        <v>0.10033691716863931</v>
      </c>
    </row>
    <row r="1481" spans="1:7" ht="50" customHeight="1">
      <c r="A1481" s="16" t="s">
        <v>5168</v>
      </c>
      <c r="B1481" s="17" t="s">
        <v>5169</v>
      </c>
      <c r="C1481" s="17" t="s">
        <v>5170</v>
      </c>
      <c r="D1481" s="18"/>
      <c r="E1481" s="17" t="s">
        <v>188</v>
      </c>
      <c r="F1481" s="17" t="s">
        <v>5171</v>
      </c>
      <c r="G1481">
        <v>1.1620265292819505</v>
      </c>
    </row>
    <row r="1482" spans="1:7" ht="50" customHeight="1">
      <c r="A1482" s="16" t="s">
        <v>5172</v>
      </c>
      <c r="B1482" s="17" t="s">
        <v>5173</v>
      </c>
      <c r="C1482" s="17" t="s">
        <v>5174</v>
      </c>
      <c r="D1482" s="18"/>
      <c r="E1482" s="17" t="s">
        <v>234</v>
      </c>
      <c r="F1482" s="17" t="s">
        <v>322</v>
      </c>
      <c r="G1482">
        <v>0.18680447023898344</v>
      </c>
    </row>
    <row r="1483" spans="1:7" ht="50" customHeight="1">
      <c r="A1483" s="16" t="s">
        <v>5175</v>
      </c>
      <c r="B1483" s="17" t="s">
        <v>5176</v>
      </c>
      <c r="C1483" s="17" t="s">
        <v>5177</v>
      </c>
      <c r="D1483" s="18"/>
      <c r="E1483" s="17" t="s">
        <v>234</v>
      </c>
      <c r="F1483" s="17" t="s">
        <v>406</v>
      </c>
      <c r="G1483">
        <v>3.7806975520493884E-2</v>
      </c>
    </row>
    <row r="1484" spans="1:7" ht="50" customHeight="1">
      <c r="A1484" s="16" t="s">
        <v>5178</v>
      </c>
      <c r="B1484" s="17" t="s">
        <v>5179</v>
      </c>
      <c r="C1484" s="17" t="s">
        <v>5180</v>
      </c>
      <c r="D1484" s="18"/>
      <c r="E1484" s="17" t="s">
        <v>214</v>
      </c>
      <c r="F1484" s="17" t="s">
        <v>247</v>
      </c>
      <c r="G1484">
        <v>-5.0451186278282559E-2</v>
      </c>
    </row>
    <row r="1485" spans="1:7" ht="50" customHeight="1">
      <c r="A1485" s="16" t="s">
        <v>5181</v>
      </c>
      <c r="B1485" s="17" t="s">
        <v>5182</v>
      </c>
      <c r="C1485" s="17" t="s">
        <v>5183</v>
      </c>
      <c r="D1485" s="18"/>
      <c r="E1485" s="17" t="s">
        <v>188</v>
      </c>
      <c r="F1485" s="17" t="s">
        <v>672</v>
      </c>
      <c r="G1485">
        <v>0.15019123387077787</v>
      </c>
    </row>
    <row r="1486" spans="1:7" ht="50" customHeight="1">
      <c r="A1486" s="16" t="s">
        <v>5184</v>
      </c>
      <c r="B1486" s="17" t="s">
        <v>5185</v>
      </c>
      <c r="C1486" s="17" t="s">
        <v>5186</v>
      </c>
      <c r="D1486" s="18"/>
      <c r="E1486" s="17" t="s">
        <v>178</v>
      </c>
      <c r="F1486" s="17" t="s">
        <v>2447</v>
      </c>
      <c r="G1486">
        <v>0.14137955407559827</v>
      </c>
    </row>
    <row r="1487" spans="1:7" ht="50" customHeight="1">
      <c r="A1487" s="16" t="s">
        <v>5187</v>
      </c>
      <c r="B1487" s="17" t="s">
        <v>5188</v>
      </c>
      <c r="C1487" s="17" t="s">
        <v>5189</v>
      </c>
      <c r="D1487" s="18"/>
      <c r="E1487" s="17" t="s">
        <v>234</v>
      </c>
      <c r="F1487" s="17" t="s">
        <v>1398</v>
      </c>
      <c r="G1487">
        <v>0.5812567245996656</v>
      </c>
    </row>
    <row r="1488" spans="1:7" ht="50" customHeight="1">
      <c r="A1488" s="16" t="s">
        <v>5190</v>
      </c>
      <c r="B1488" s="17" t="s">
        <v>5191</v>
      </c>
      <c r="C1488" s="17" t="s">
        <v>5192</v>
      </c>
      <c r="D1488" s="18"/>
      <c r="E1488" s="17" t="s">
        <v>5193</v>
      </c>
      <c r="F1488" s="17" t="s">
        <v>5194</v>
      </c>
      <c r="G1488">
        <v>-0.28483244457359158</v>
      </c>
    </row>
    <row r="1489" spans="1:7" ht="33" customHeight="1">
      <c r="A1489" s="16" t="s">
        <v>5195</v>
      </c>
      <c r="B1489" s="17" t="s">
        <v>5196</v>
      </c>
      <c r="C1489" s="17" t="s">
        <v>5197</v>
      </c>
      <c r="D1489" s="18"/>
      <c r="E1489" s="17" t="s">
        <v>173</v>
      </c>
      <c r="F1489" s="17" t="s">
        <v>174</v>
      </c>
      <c r="G1489">
        <v>0.11541572751333151</v>
      </c>
    </row>
    <row r="1490" spans="1:7" ht="50" customHeight="1">
      <c r="A1490" s="16" t="s">
        <v>5198</v>
      </c>
      <c r="B1490" s="17" t="s">
        <v>5199</v>
      </c>
      <c r="C1490" s="17" t="s">
        <v>5200</v>
      </c>
      <c r="D1490" s="18"/>
      <c r="E1490" s="17" t="s">
        <v>234</v>
      </c>
      <c r="F1490" s="17" t="s">
        <v>322</v>
      </c>
      <c r="G1490">
        <v>1.2767197304662652</v>
      </c>
    </row>
    <row r="1491" spans="1:7" ht="50" customHeight="1">
      <c r="A1491" s="16" t="s">
        <v>5201</v>
      </c>
      <c r="B1491" s="17" t="s">
        <v>5202</v>
      </c>
      <c r="C1491" s="17" t="s">
        <v>5203</v>
      </c>
      <c r="D1491" s="18"/>
      <c r="E1491" s="17" t="s">
        <v>966</v>
      </c>
      <c r="F1491" s="17" t="s">
        <v>2310</v>
      </c>
      <c r="G1491">
        <v>0.31662360305031773</v>
      </c>
    </row>
    <row r="1492" spans="1:7" ht="45.5" customHeight="1">
      <c r="A1492" s="16" t="s">
        <v>5204</v>
      </c>
      <c r="B1492" s="17" t="s">
        <v>5205</v>
      </c>
      <c r="C1492" s="17" t="s">
        <v>5206</v>
      </c>
      <c r="D1492" s="18"/>
      <c r="E1492" s="17" t="s">
        <v>276</v>
      </c>
      <c r="F1492" s="17" t="s">
        <v>277</v>
      </c>
      <c r="G1492">
        <v>2.7110444432227852E-2</v>
      </c>
    </row>
    <row r="1493" spans="1:7" ht="50" customHeight="1">
      <c r="A1493" s="16" t="s">
        <v>5207</v>
      </c>
      <c r="B1493" s="17" t="s">
        <v>5208</v>
      </c>
      <c r="C1493" s="17" t="s">
        <v>5209</v>
      </c>
      <c r="D1493" s="18"/>
      <c r="E1493" s="17" t="s">
        <v>966</v>
      </c>
      <c r="F1493" s="17" t="s">
        <v>2310</v>
      </c>
      <c r="G1493">
        <v>0.12974059734078902</v>
      </c>
    </row>
    <row r="1494" spans="1:7" ht="50" customHeight="1">
      <c r="A1494" s="16" t="s">
        <v>5210</v>
      </c>
      <c r="B1494" s="17" t="s">
        <v>5211</v>
      </c>
      <c r="C1494" s="17" t="s">
        <v>5212</v>
      </c>
      <c r="D1494" s="18"/>
      <c r="E1494" s="17" t="s">
        <v>234</v>
      </c>
      <c r="F1494" s="17" t="s">
        <v>744</v>
      </c>
      <c r="G1494">
        <v>0.27058611021667944</v>
      </c>
    </row>
    <row r="1495" spans="1:7" ht="50" customHeight="1">
      <c r="A1495" s="16" t="s">
        <v>5213</v>
      </c>
      <c r="B1495" s="17" t="s">
        <v>5214</v>
      </c>
      <c r="C1495" s="17" t="s">
        <v>5215</v>
      </c>
      <c r="D1495" s="18"/>
      <c r="E1495" s="17" t="s">
        <v>276</v>
      </c>
      <c r="F1495" s="17" t="s">
        <v>277</v>
      </c>
      <c r="G1495">
        <v>1.1711209367710929</v>
      </c>
    </row>
    <row r="1496" spans="1:7" ht="50" customHeight="1">
      <c r="A1496" s="16" t="s">
        <v>5216</v>
      </c>
      <c r="B1496" s="17" t="s">
        <v>5217</v>
      </c>
      <c r="C1496" s="17" t="s">
        <v>5218</v>
      </c>
      <c r="D1496" s="18"/>
      <c r="E1496" s="17" t="s">
        <v>242</v>
      </c>
      <c r="F1496" s="17" t="s">
        <v>483</v>
      </c>
      <c r="G1496">
        <v>0.19750100132724946</v>
      </c>
    </row>
    <row r="1497" spans="1:7" ht="50" customHeight="1">
      <c r="A1497" s="16" t="s">
        <v>5219</v>
      </c>
      <c r="B1497" s="17" t="s">
        <v>5220</v>
      </c>
      <c r="C1497" s="17" t="s">
        <v>5221</v>
      </c>
      <c r="D1497" s="18"/>
      <c r="E1497" s="17" t="s">
        <v>188</v>
      </c>
      <c r="F1497" s="17" t="s">
        <v>672</v>
      </c>
      <c r="G1497">
        <v>5.9577007955643302E-2</v>
      </c>
    </row>
    <row r="1498" spans="1:7" ht="50" customHeight="1">
      <c r="A1498" s="16" t="s">
        <v>5222</v>
      </c>
      <c r="B1498" s="17" t="s">
        <v>5223</v>
      </c>
      <c r="C1498" s="17" t="s">
        <v>5224</v>
      </c>
      <c r="D1498" s="18"/>
      <c r="E1498" s="17" t="s">
        <v>242</v>
      </c>
      <c r="F1498" s="17" t="s">
        <v>2133</v>
      </c>
      <c r="G1498">
        <v>0.15697669852588933</v>
      </c>
    </row>
    <row r="1499" spans="1:7" ht="50" customHeight="1">
      <c r="A1499" s="16" t="s">
        <v>5225</v>
      </c>
      <c r="B1499" s="17" t="s">
        <v>5226</v>
      </c>
      <c r="C1499" s="17" t="s">
        <v>5227</v>
      </c>
      <c r="D1499" s="18"/>
      <c r="E1499" s="17" t="s">
        <v>183</v>
      </c>
      <c r="F1499" s="17" t="s">
        <v>3832</v>
      </c>
      <c r="G1499">
        <v>-0.29501064155625883</v>
      </c>
    </row>
    <row r="1500" spans="1:7" ht="50" customHeight="1">
      <c r="A1500" s="16" t="s">
        <v>5228</v>
      </c>
      <c r="B1500" s="17" t="s">
        <v>5229</v>
      </c>
      <c r="C1500" s="17" t="s">
        <v>5230</v>
      </c>
      <c r="D1500" s="18"/>
      <c r="E1500" s="17" t="s">
        <v>183</v>
      </c>
      <c r="F1500" s="17" t="s">
        <v>2423</v>
      </c>
      <c r="G1500">
        <v>8.1676889367089884E-4</v>
      </c>
    </row>
    <row r="1501" spans="1:7" ht="50" customHeight="1">
      <c r="A1501" s="16" t="s">
        <v>5231</v>
      </c>
      <c r="B1501" s="17" t="s">
        <v>5232</v>
      </c>
      <c r="C1501" s="17" t="s">
        <v>5233</v>
      </c>
      <c r="D1501" s="18"/>
      <c r="E1501" s="17" t="s">
        <v>5234</v>
      </c>
      <c r="F1501" s="17" t="s">
        <v>5235</v>
      </c>
      <c r="G1501">
        <v>0.14123819022861686</v>
      </c>
    </row>
    <row r="1502" spans="1:7" ht="50" customHeight="1">
      <c r="A1502" s="16" t="s">
        <v>5236</v>
      </c>
      <c r="B1502" s="17" t="s">
        <v>5237</v>
      </c>
      <c r="C1502" s="17" t="s">
        <v>5238</v>
      </c>
      <c r="D1502" s="18"/>
      <c r="E1502" s="17" t="s">
        <v>188</v>
      </c>
      <c r="F1502" s="17" t="s">
        <v>5239</v>
      </c>
      <c r="G1502">
        <v>-0.14813360454249155</v>
      </c>
    </row>
    <row r="1503" spans="1:7" ht="50" customHeight="1">
      <c r="A1503" s="16" t="s">
        <v>5240</v>
      </c>
      <c r="B1503" s="17" t="s">
        <v>5241</v>
      </c>
      <c r="C1503" s="17" t="s">
        <v>5242</v>
      </c>
      <c r="D1503" s="18"/>
      <c r="E1503" s="17" t="s">
        <v>4815</v>
      </c>
      <c r="F1503" s="17" t="s">
        <v>4442</v>
      </c>
      <c r="G1503">
        <v>0.10019555332165789</v>
      </c>
    </row>
    <row r="1504" spans="1:7" ht="50" customHeight="1">
      <c r="A1504" s="16" t="s">
        <v>5243</v>
      </c>
      <c r="B1504" s="17" t="s">
        <v>5244</v>
      </c>
      <c r="C1504" s="17" t="s">
        <v>5245</v>
      </c>
      <c r="D1504" s="18"/>
      <c r="E1504" s="17" t="s">
        <v>242</v>
      </c>
      <c r="F1504" s="17" t="s">
        <v>198</v>
      </c>
      <c r="G1504">
        <v>0.14420683101522808</v>
      </c>
    </row>
    <row r="1505" spans="1:7" ht="50" customHeight="1">
      <c r="A1505" s="16" t="s">
        <v>5246</v>
      </c>
      <c r="B1505" s="17" t="s">
        <v>5247</v>
      </c>
      <c r="C1505" s="17" t="s">
        <v>5248</v>
      </c>
      <c r="D1505" s="18"/>
      <c r="E1505" s="17" t="s">
        <v>242</v>
      </c>
      <c r="F1505" s="17" t="s">
        <v>5249</v>
      </c>
      <c r="G1505">
        <v>8.0027644485632016E-2</v>
      </c>
    </row>
    <row r="1506" spans="1:7" ht="50" customHeight="1">
      <c r="A1506" s="16" t="s">
        <v>5250</v>
      </c>
      <c r="B1506" s="17" t="s">
        <v>5251</v>
      </c>
      <c r="C1506" s="17" t="s">
        <v>5252</v>
      </c>
      <c r="D1506" s="18"/>
      <c r="E1506" s="17" t="s">
        <v>5253</v>
      </c>
      <c r="F1506" s="17" t="s">
        <v>3200</v>
      </c>
      <c r="G1506">
        <v>0.51547541447094591</v>
      </c>
    </row>
    <row r="1507" spans="1:7" ht="50" customHeight="1">
      <c r="A1507" s="16" t="s">
        <v>5254</v>
      </c>
      <c r="B1507" s="17" t="s">
        <v>5255</v>
      </c>
      <c r="C1507" s="17" t="s">
        <v>5256</v>
      </c>
      <c r="D1507" s="18"/>
      <c r="E1507" s="17" t="s">
        <v>242</v>
      </c>
      <c r="F1507" s="17" t="s">
        <v>454</v>
      </c>
      <c r="G1507">
        <v>0.2378368189993012</v>
      </c>
    </row>
    <row r="1508" spans="1:7" ht="50" customHeight="1">
      <c r="A1508" s="16" t="s">
        <v>5257</v>
      </c>
      <c r="B1508" s="17" t="s">
        <v>5258</v>
      </c>
      <c r="C1508" s="17" t="s">
        <v>5259</v>
      </c>
      <c r="D1508" s="18"/>
      <c r="E1508" s="17" t="s">
        <v>214</v>
      </c>
      <c r="F1508" s="17" t="s">
        <v>247</v>
      </c>
      <c r="G1508">
        <v>0.23689439335275786</v>
      </c>
    </row>
    <row r="1509" spans="1:7" ht="50" customHeight="1">
      <c r="A1509" s="16" t="s">
        <v>5260</v>
      </c>
      <c r="B1509" s="17" t="s">
        <v>5261</v>
      </c>
      <c r="C1509" s="17" t="s">
        <v>5262</v>
      </c>
      <c r="D1509" s="18"/>
      <c r="E1509" s="17" t="s">
        <v>173</v>
      </c>
      <c r="F1509" s="17" t="s">
        <v>174</v>
      </c>
      <c r="G1509">
        <v>0.58945582772459193</v>
      </c>
    </row>
    <row r="1510" spans="1:7" ht="50" customHeight="1">
      <c r="A1510" s="16" t="s">
        <v>5263</v>
      </c>
      <c r="B1510" s="17" t="s">
        <v>5264</v>
      </c>
      <c r="C1510" s="17" t="s">
        <v>5265</v>
      </c>
      <c r="D1510" s="18"/>
      <c r="E1510" s="17" t="s">
        <v>214</v>
      </c>
      <c r="F1510" s="17" t="s">
        <v>215</v>
      </c>
      <c r="G1510">
        <v>0.31535132842748431</v>
      </c>
    </row>
    <row r="1511" spans="1:7" ht="50" customHeight="1">
      <c r="A1511" s="16" t="s">
        <v>5266</v>
      </c>
      <c r="B1511" s="17" t="s">
        <v>5267</v>
      </c>
      <c r="C1511" s="17" t="s">
        <v>5268</v>
      </c>
      <c r="D1511" s="18"/>
      <c r="E1511" s="17" t="s">
        <v>214</v>
      </c>
      <c r="F1511" s="17" t="s">
        <v>247</v>
      </c>
      <c r="G1511">
        <v>-1.7466288649268399E-2</v>
      </c>
    </row>
    <row r="1512" spans="1:7" ht="50" customHeight="1">
      <c r="A1512" s="16" t="s">
        <v>5269</v>
      </c>
      <c r="B1512" s="17" t="s">
        <v>5270</v>
      </c>
      <c r="C1512" s="17" t="s">
        <v>5271</v>
      </c>
      <c r="D1512" s="18"/>
      <c r="E1512" s="17" t="s">
        <v>173</v>
      </c>
      <c r="F1512" s="17" t="s">
        <v>5272</v>
      </c>
      <c r="G1512">
        <v>0.13925909637087597</v>
      </c>
    </row>
    <row r="1513" spans="1:7" ht="50" customHeight="1">
      <c r="A1513" s="16" t="s">
        <v>5273</v>
      </c>
      <c r="B1513" s="17" t="s">
        <v>5274</v>
      </c>
      <c r="C1513" s="17" t="s">
        <v>5275</v>
      </c>
      <c r="D1513" s="18"/>
      <c r="E1513" s="17" t="s">
        <v>1478</v>
      </c>
      <c r="F1513" s="17" t="s">
        <v>4442</v>
      </c>
      <c r="G1513">
        <v>-6.9582426903110131E-3</v>
      </c>
    </row>
    <row r="1514" spans="1:7" ht="50" customHeight="1">
      <c r="A1514" s="16" t="s">
        <v>5276</v>
      </c>
      <c r="B1514" s="17" t="s">
        <v>5277</v>
      </c>
      <c r="C1514" s="17" t="s">
        <v>5278</v>
      </c>
      <c r="D1514" s="18"/>
      <c r="E1514" s="17" t="s">
        <v>214</v>
      </c>
      <c r="F1514" s="17" t="s">
        <v>215</v>
      </c>
      <c r="G1514">
        <v>1.2760129112313578</v>
      </c>
    </row>
    <row r="1515" spans="1:7" ht="50" customHeight="1">
      <c r="A1515" s="16" t="s">
        <v>5279</v>
      </c>
      <c r="B1515" s="17" t="s">
        <v>5280</v>
      </c>
      <c r="C1515" s="17" t="s">
        <v>5281</v>
      </c>
      <c r="D1515" s="18"/>
      <c r="E1515" s="17" t="s">
        <v>183</v>
      </c>
      <c r="F1515" s="17" t="s">
        <v>215</v>
      </c>
      <c r="G1515">
        <v>0.5052972174882786</v>
      </c>
    </row>
    <row r="1516" spans="1:7" ht="50" customHeight="1">
      <c r="A1516" s="16" t="s">
        <v>5282</v>
      </c>
      <c r="B1516" s="17" t="s">
        <v>5283</v>
      </c>
      <c r="C1516" s="17" t="s">
        <v>5284</v>
      </c>
      <c r="D1516" s="18"/>
      <c r="E1516" s="17" t="s">
        <v>234</v>
      </c>
      <c r="F1516" s="17" t="s">
        <v>406</v>
      </c>
      <c r="G1516">
        <v>-0.10935278918723632</v>
      </c>
    </row>
    <row r="1517" spans="1:7" ht="50" customHeight="1">
      <c r="A1517" s="16" t="s">
        <v>5285</v>
      </c>
      <c r="B1517" s="17" t="s">
        <v>5286</v>
      </c>
      <c r="C1517" s="17" t="s">
        <v>5287</v>
      </c>
      <c r="D1517" s="18"/>
      <c r="E1517" s="17" t="s">
        <v>242</v>
      </c>
      <c r="F1517" s="17" t="s">
        <v>1981</v>
      </c>
      <c r="G1517">
        <v>0.1760136965860632</v>
      </c>
    </row>
    <row r="1518" spans="1:7" ht="50" customHeight="1">
      <c r="A1518" s="16" t="s">
        <v>5288</v>
      </c>
      <c r="B1518" s="17" t="s">
        <v>5289</v>
      </c>
      <c r="C1518" s="17" t="s">
        <v>5290</v>
      </c>
      <c r="D1518" s="18"/>
      <c r="E1518" s="17" t="s">
        <v>242</v>
      </c>
      <c r="F1518" s="17"/>
      <c r="G1518">
        <v>6.9802326220637589E-2</v>
      </c>
    </row>
    <row r="1519" spans="1:7" ht="50" customHeight="1">
      <c r="A1519" s="16" t="s">
        <v>5291</v>
      </c>
      <c r="B1519" s="17" t="s">
        <v>5292</v>
      </c>
      <c r="C1519" s="17" t="s">
        <v>5293</v>
      </c>
      <c r="D1519" s="18"/>
      <c r="E1519" s="17" t="s">
        <v>234</v>
      </c>
      <c r="F1519" s="17" t="s">
        <v>2358</v>
      </c>
      <c r="G1519">
        <v>0.3664307984701291</v>
      </c>
    </row>
    <row r="1520" spans="1:7" ht="50" customHeight="1">
      <c r="A1520" s="16" t="s">
        <v>5294</v>
      </c>
      <c r="B1520" s="17" t="s">
        <v>5295</v>
      </c>
      <c r="C1520" s="17" t="s">
        <v>5296</v>
      </c>
      <c r="D1520" s="18"/>
      <c r="E1520" s="17" t="s">
        <v>214</v>
      </c>
      <c r="F1520" s="17" t="s">
        <v>215</v>
      </c>
      <c r="G1520">
        <v>6.4242014906032319E-2</v>
      </c>
    </row>
    <row r="1521" spans="1:7" ht="50" customHeight="1" thickBot="1">
      <c r="A1521" s="16" t="s">
        <v>5297</v>
      </c>
      <c r="B1521" s="17" t="s">
        <v>5298</v>
      </c>
      <c r="C1521" s="17" t="s">
        <v>5299</v>
      </c>
      <c r="D1521" s="18"/>
      <c r="E1521" s="17" t="s">
        <v>2942</v>
      </c>
      <c r="F1521" s="17" t="s">
        <v>5300</v>
      </c>
      <c r="G1521">
        <v>0.17111308322403818</v>
      </c>
    </row>
    <row r="1522" spans="1:7" ht="14" thickBot="1">
      <c r="F1522" s="21" t="s">
        <v>5301</v>
      </c>
      <c r="G1522" s="22">
        <f>AVERAGE(G2:G1521)</f>
        <v>0.28652681717985823</v>
      </c>
    </row>
  </sheetData>
  <printOptions gridLines="1"/>
  <pageMargins left="0.74803149606299213" right="0.74803149606299213" top="0.98425196850393704" bottom="0.98425196850393704" header="0.51181102362204722" footer="0.51181102362204722"/>
  <pageSetup paperSize="9" orientation="portrait" horizontalDpi="4294967293" r:id="rId1"/>
  <headerFooter alignWithMargins="0">
    <oddHeader>&amp;C18D1707 MP03UPD1907 MP01</oddHeader>
    <oddFooter>Page &amp;P</oddFooter>
  </headerFooter>
  <drawing r:id="rId2"/>
  <legacyDrawing r:id="rId3"/>
  <oleObjects>
    <mc:AlternateContent xmlns:mc="http://schemas.openxmlformats.org/markup-compatibility/2006">
      <mc:Choice Requires="x14">
        <oleObject progId="MDLDrawOLE.MDLDrawObject.1" shapeId="45057" r:id="rId4">
          <objectPr defaultSize="0" autoPict="0" r:id="rId5">
            <anchor moveWithCells="1">
              <from>
                <xdr:col>3</xdr:col>
                <xdr:colOff>25400</xdr:colOff>
                <xdr:row>1297</xdr:row>
                <xdr:rowOff>25400</xdr:rowOff>
              </from>
              <to>
                <xdr:col>3</xdr:col>
                <xdr:colOff>1143000</xdr:colOff>
                <xdr:row>1298</xdr:row>
                <xdr:rowOff>0</xdr:rowOff>
              </to>
            </anchor>
          </objectPr>
        </oleObject>
      </mc:Choice>
      <mc:Fallback>
        <oleObject progId="MDLDrawOLE.MDLDrawObject.1" shapeId="45057" r:id="rId4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P74"/>
  <sheetViews>
    <sheetView topLeftCell="E47" workbookViewId="0">
      <selection activeCell="P64" sqref="P64:CQ74"/>
    </sheetView>
  </sheetViews>
  <sheetFormatPr baseColWidth="10" defaultRowHeight="15"/>
  <cols>
    <col min="16" max="16" width="18.6640625" customWidth="1"/>
  </cols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84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78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85</v>
      </c>
      <c r="D26" t="s">
        <v>88</v>
      </c>
    </row>
    <row r="28" spans="1:13">
      <c r="B28" t="s">
        <v>86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37894</v>
      </c>
      <c r="C30">
        <v>12831</v>
      </c>
      <c r="D30">
        <v>20033</v>
      </c>
      <c r="E30">
        <v>15130</v>
      </c>
      <c r="F30">
        <v>13060</v>
      </c>
      <c r="G30">
        <v>12835</v>
      </c>
      <c r="H30">
        <v>14248</v>
      </c>
      <c r="I30">
        <v>14095</v>
      </c>
      <c r="J30">
        <v>23449</v>
      </c>
      <c r="K30">
        <v>14534</v>
      </c>
      <c r="L30">
        <v>11233</v>
      </c>
      <c r="M30">
        <v>34990</v>
      </c>
    </row>
    <row r="31" spans="1:13">
      <c r="A31" s="2" t="s">
        <v>39</v>
      </c>
      <c r="B31">
        <v>44447</v>
      </c>
      <c r="C31">
        <v>14107</v>
      </c>
      <c r="D31">
        <v>13463</v>
      </c>
      <c r="E31">
        <v>13935</v>
      </c>
      <c r="F31">
        <v>13321</v>
      </c>
      <c r="G31">
        <v>12680</v>
      </c>
      <c r="H31">
        <v>19158</v>
      </c>
      <c r="I31">
        <v>11346</v>
      </c>
      <c r="J31">
        <v>13526</v>
      </c>
      <c r="K31">
        <v>13440</v>
      </c>
      <c r="L31">
        <v>10052</v>
      </c>
      <c r="M31">
        <v>38983</v>
      </c>
    </row>
    <row r="32" spans="1:13">
      <c r="A32" s="2" t="s">
        <v>40</v>
      </c>
      <c r="B32">
        <v>45126</v>
      </c>
      <c r="C32">
        <v>16504</v>
      </c>
      <c r="D32">
        <v>12531</v>
      </c>
      <c r="E32">
        <v>13000</v>
      </c>
      <c r="F32">
        <v>18518</v>
      </c>
      <c r="G32">
        <v>13745</v>
      </c>
      <c r="H32">
        <v>15969</v>
      </c>
      <c r="I32">
        <v>13080</v>
      </c>
      <c r="J32">
        <v>19335</v>
      </c>
      <c r="K32">
        <v>12958</v>
      </c>
      <c r="L32">
        <v>13488</v>
      </c>
      <c r="M32">
        <v>13418</v>
      </c>
    </row>
    <row r="33" spans="1:16">
      <c r="A33" s="2" t="s">
        <v>41</v>
      </c>
      <c r="B33">
        <v>43561</v>
      </c>
      <c r="C33">
        <v>26112</v>
      </c>
      <c r="D33">
        <v>14815</v>
      </c>
      <c r="E33" s="4">
        <v>38231</v>
      </c>
      <c r="F33">
        <v>12915</v>
      </c>
      <c r="G33">
        <v>15310</v>
      </c>
      <c r="H33">
        <v>9418</v>
      </c>
      <c r="I33">
        <v>14497</v>
      </c>
      <c r="J33">
        <v>13499</v>
      </c>
      <c r="K33">
        <v>13205</v>
      </c>
      <c r="L33">
        <v>12536</v>
      </c>
      <c r="M33">
        <v>12540</v>
      </c>
    </row>
    <row r="34" spans="1:16">
      <c r="A34" s="2" t="s">
        <v>42</v>
      </c>
      <c r="B34">
        <v>42186</v>
      </c>
      <c r="C34">
        <v>12982</v>
      </c>
      <c r="D34">
        <v>14621</v>
      </c>
      <c r="E34">
        <v>14961</v>
      </c>
      <c r="F34">
        <v>13543</v>
      </c>
      <c r="G34">
        <v>13498</v>
      </c>
      <c r="H34">
        <v>15148</v>
      </c>
      <c r="I34">
        <v>12997</v>
      </c>
      <c r="J34">
        <v>13429</v>
      </c>
      <c r="K34">
        <v>13726</v>
      </c>
      <c r="L34">
        <v>11648</v>
      </c>
      <c r="M34">
        <v>12622</v>
      </c>
    </row>
    <row r="35" spans="1:16">
      <c r="A35" s="2" t="s">
        <v>43</v>
      </c>
      <c r="B35">
        <v>44248</v>
      </c>
      <c r="C35">
        <v>13664</v>
      </c>
      <c r="D35">
        <v>14427</v>
      </c>
      <c r="E35" s="4">
        <v>40831</v>
      </c>
      <c r="F35">
        <v>13329</v>
      </c>
      <c r="G35">
        <v>12401</v>
      </c>
      <c r="H35">
        <v>14111</v>
      </c>
      <c r="I35">
        <v>17499</v>
      </c>
      <c r="J35">
        <v>13426</v>
      </c>
      <c r="K35">
        <v>23712</v>
      </c>
      <c r="L35">
        <v>14197</v>
      </c>
      <c r="M35">
        <v>12535</v>
      </c>
    </row>
    <row r="36" spans="1:16">
      <c r="A36" s="2" t="s">
        <v>44</v>
      </c>
      <c r="B36">
        <v>43050</v>
      </c>
      <c r="C36">
        <v>23192</v>
      </c>
      <c r="D36">
        <v>15076</v>
      </c>
      <c r="E36">
        <v>24235</v>
      </c>
      <c r="F36">
        <v>14339</v>
      </c>
      <c r="G36">
        <v>9967</v>
      </c>
      <c r="H36">
        <v>33578</v>
      </c>
      <c r="I36">
        <v>32682</v>
      </c>
      <c r="J36">
        <v>27535</v>
      </c>
      <c r="K36">
        <v>13851</v>
      </c>
      <c r="L36">
        <v>15474</v>
      </c>
      <c r="M36">
        <v>13083</v>
      </c>
    </row>
    <row r="37" spans="1:16">
      <c r="A37" s="2" t="s">
        <v>45</v>
      </c>
      <c r="B37">
        <v>44905</v>
      </c>
      <c r="C37">
        <v>13415</v>
      </c>
      <c r="D37">
        <v>14347</v>
      </c>
      <c r="E37">
        <v>15482</v>
      </c>
      <c r="F37">
        <v>14948</v>
      </c>
      <c r="G37">
        <v>13242</v>
      </c>
      <c r="H37">
        <v>16391</v>
      </c>
      <c r="I37">
        <v>19452</v>
      </c>
      <c r="J37">
        <v>15234</v>
      </c>
      <c r="K37">
        <v>15848</v>
      </c>
      <c r="L37">
        <v>19335</v>
      </c>
      <c r="M37">
        <v>14431</v>
      </c>
    </row>
    <row r="40" spans="1:16" ht="19">
      <c r="G40" s="9" t="s">
        <v>108</v>
      </c>
    </row>
    <row r="41" spans="1:16">
      <c r="A41" t="s">
        <v>46</v>
      </c>
      <c r="B41" s="1" t="s">
        <v>87</v>
      </c>
      <c r="G41" s="6" t="s">
        <v>94</v>
      </c>
    </row>
    <row r="42" spans="1:16">
      <c r="B42">
        <f>AVERAGE(B30:B37)</f>
        <v>43177.125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29.717124519059574</v>
      </c>
      <c r="D44">
        <f t="shared" ref="D44:M44" si="0">D30/$B$42*100</f>
        <v>46.397253175147718</v>
      </c>
      <c r="E44">
        <f t="shared" si="0"/>
        <v>35.041703216691708</v>
      </c>
      <c r="F44">
        <f t="shared" si="0"/>
        <v>30.247497951751072</v>
      </c>
      <c r="G44">
        <f t="shared" si="0"/>
        <v>29.726388683822741</v>
      </c>
      <c r="H44">
        <f t="shared" si="0"/>
        <v>32.998954886412655</v>
      </c>
      <c r="I44">
        <f t="shared" si="0"/>
        <v>32.644600584221386</v>
      </c>
      <c r="J44">
        <f t="shared" si="0"/>
        <v>54.308849882895174</v>
      </c>
      <c r="K44">
        <f t="shared" si="0"/>
        <v>33.66134266697933</v>
      </c>
      <c r="L44">
        <f t="shared" si="0"/>
        <v>26.016090696173034</v>
      </c>
      <c r="M44" s="4">
        <f t="shared" si="0"/>
        <v>81.03828126583231</v>
      </c>
      <c r="O44" s="25" t="s">
        <v>98</v>
      </c>
      <c r="P44" s="26"/>
    </row>
    <row r="45" spans="1:16" ht="16" thickBot="1">
      <c r="B45" s="2" t="s">
        <v>39</v>
      </c>
      <c r="C45">
        <f t="shared" ref="C45:M45" si="1">C31/$B$42*100</f>
        <v>32.6723930785109</v>
      </c>
      <c r="D45">
        <f t="shared" si="1"/>
        <v>31.18086255164048</v>
      </c>
      <c r="E45">
        <f t="shared" si="1"/>
        <v>32.27403399369458</v>
      </c>
      <c r="F45">
        <f t="shared" si="1"/>
        <v>30.851984702547934</v>
      </c>
      <c r="G45">
        <f t="shared" si="1"/>
        <v>29.367402299249889</v>
      </c>
      <c r="H45">
        <f t="shared" si="1"/>
        <v>44.370717133204209</v>
      </c>
      <c r="I45">
        <f t="shared" si="1"/>
        <v>26.277803350732594</v>
      </c>
      <c r="J45">
        <f t="shared" si="1"/>
        <v>31.326773146660415</v>
      </c>
      <c r="K45">
        <f t="shared" si="1"/>
        <v>31.127593604252251</v>
      </c>
      <c r="L45">
        <f t="shared" si="1"/>
        <v>23.280846049846996</v>
      </c>
      <c r="M45" s="4">
        <f t="shared" si="1"/>
        <v>90.286233740667072</v>
      </c>
      <c r="O45" s="23">
        <f>AVERAGE(M44:M45)</f>
        <v>85.662257503249691</v>
      </c>
      <c r="P45" s="24"/>
    </row>
    <row r="46" spans="1:16">
      <c r="B46" s="2" t="s">
        <v>40</v>
      </c>
      <c r="C46">
        <f t="shared" ref="C46:M46" si="2">C32/$B$42*100</f>
        <v>38.223943812840709</v>
      </c>
      <c r="D46">
        <f t="shared" si="2"/>
        <v>29.022312161821802</v>
      </c>
      <c r="E46">
        <f t="shared" si="2"/>
        <v>30.108535480303516</v>
      </c>
      <c r="F46">
        <f t="shared" si="2"/>
        <v>42.888450771096963</v>
      </c>
      <c r="G46">
        <f t="shared" si="2"/>
        <v>31.833986167443989</v>
      </c>
      <c r="H46">
        <f t="shared" si="2"/>
        <v>36.984861775766682</v>
      </c>
      <c r="I46">
        <f t="shared" si="2"/>
        <v>30.293818775566923</v>
      </c>
      <c r="J46">
        <f t="shared" si="2"/>
        <v>44.780656423974499</v>
      </c>
      <c r="K46">
        <f t="shared" si="2"/>
        <v>30.011261750290231</v>
      </c>
      <c r="L46">
        <f t="shared" si="2"/>
        <v>31.238763581410296</v>
      </c>
      <c r="M46">
        <f t="shared" si="2"/>
        <v>31.076640698054813</v>
      </c>
      <c r="O46" s="25" t="s">
        <v>93</v>
      </c>
      <c r="P46" s="26"/>
    </row>
    <row r="47" spans="1:16" ht="16" thickBot="1">
      <c r="B47" s="2" t="s">
        <v>41</v>
      </c>
      <c r="C47">
        <f t="shared" ref="C47:M47" si="3">C33/$B$42*100</f>
        <v>60.476467573975803</v>
      </c>
      <c r="D47">
        <f t="shared" si="3"/>
        <v>34.31215024159205</v>
      </c>
      <c r="E47">
        <f t="shared" si="3"/>
        <v>88.544570765191054</v>
      </c>
      <c r="F47">
        <f t="shared" si="3"/>
        <v>29.911671979086147</v>
      </c>
      <c r="G47">
        <f t="shared" si="3"/>
        <v>35.458590631034376</v>
      </c>
      <c r="H47">
        <f t="shared" si="3"/>
        <v>21.8124759348845</v>
      </c>
      <c r="I47">
        <f t="shared" si="3"/>
        <v>33.575649142920007</v>
      </c>
      <c r="J47">
        <f t="shared" si="3"/>
        <v>31.264240034509012</v>
      </c>
      <c r="K47">
        <f t="shared" si="3"/>
        <v>30.583323924415996</v>
      </c>
      <c r="L47">
        <f t="shared" si="3"/>
        <v>29.03389236777576</v>
      </c>
      <c r="M47">
        <f t="shared" si="3"/>
        <v>29.043156532538934</v>
      </c>
      <c r="O47" s="23">
        <f>AVERAGE(M46:M51)</f>
        <v>30.351333798471611</v>
      </c>
      <c r="P47" s="24"/>
    </row>
    <row r="48" spans="1:16">
      <c r="B48" s="2" t="s">
        <v>42</v>
      </c>
      <c r="C48">
        <f t="shared" ref="C48:M48" si="4">C34/$B$42*100</f>
        <v>30.066846738869252</v>
      </c>
      <c r="D48">
        <f t="shared" si="4"/>
        <v>33.862838250578285</v>
      </c>
      <c r="E48">
        <f t="shared" si="4"/>
        <v>34.650292255447759</v>
      </c>
      <c r="F48">
        <f t="shared" si="4"/>
        <v>31.366145846903887</v>
      </c>
      <c r="G48">
        <f t="shared" si="4"/>
        <v>31.26192399331822</v>
      </c>
      <c r="H48">
        <f t="shared" si="4"/>
        <v>35.083391958125972</v>
      </c>
      <c r="I48">
        <f t="shared" si="4"/>
        <v>30.101587356731141</v>
      </c>
      <c r="J48">
        <f t="shared" si="4"/>
        <v>31.102117151153536</v>
      </c>
      <c r="K48">
        <f t="shared" si="4"/>
        <v>31.789981384818926</v>
      </c>
      <c r="L48">
        <f t="shared" si="4"/>
        <v>26.977247790351949</v>
      </c>
      <c r="M48">
        <f t="shared" si="4"/>
        <v>29.233071910183924</v>
      </c>
      <c r="O48" s="27" t="s">
        <v>99</v>
      </c>
      <c r="P48" s="28"/>
    </row>
    <row r="49" spans="2:16" ht="16" thickBot="1">
      <c r="B49" s="2" t="s">
        <v>43</v>
      </c>
      <c r="C49">
        <f t="shared" ref="C49:M49" si="5">C35/$B$42*100</f>
        <v>31.646386830989787</v>
      </c>
      <c r="D49">
        <f t="shared" si="5"/>
        <v>33.413526259564527</v>
      </c>
      <c r="E49">
        <f t="shared" si="5"/>
        <v>94.566277861251763</v>
      </c>
      <c r="F49">
        <f t="shared" si="5"/>
        <v>30.870513032074275</v>
      </c>
      <c r="G49">
        <f t="shared" si="5"/>
        <v>28.721226807018763</v>
      </c>
      <c r="H49">
        <f t="shared" si="5"/>
        <v>32.681657243274067</v>
      </c>
      <c r="I49">
        <f t="shared" si="5"/>
        <v>40.528404797679329</v>
      </c>
      <c r="J49">
        <f t="shared" si="5"/>
        <v>31.095169027581154</v>
      </c>
      <c r="K49">
        <f t="shared" si="5"/>
        <v>54.917968716073617</v>
      </c>
      <c r="L49">
        <f t="shared" si="5"/>
        <v>32.880836785682234</v>
      </c>
      <c r="M49">
        <f t="shared" si="5"/>
        <v>29.031576326584968</v>
      </c>
      <c r="O49" s="23">
        <f>O45-O47</f>
        <v>55.310923704778077</v>
      </c>
      <c r="P49" s="24"/>
    </row>
    <row r="50" spans="2:16">
      <c r="B50" s="2" t="s">
        <v>44</v>
      </c>
      <c r="C50">
        <f t="shared" ref="C50:M50" si="6">C36/$B$42*100</f>
        <v>53.713627296861475</v>
      </c>
      <c r="D50">
        <f t="shared" si="6"/>
        <v>34.916636992388909</v>
      </c>
      <c r="E50">
        <f t="shared" si="6"/>
        <v>56.129258258858137</v>
      </c>
      <c r="F50">
        <f t="shared" si="6"/>
        <v>33.209714634774777</v>
      </c>
      <c r="G50">
        <f t="shared" si="6"/>
        <v>23.083982548629628</v>
      </c>
      <c r="H50">
        <f t="shared" si="6"/>
        <v>77.768031104433192</v>
      </c>
      <c r="I50">
        <f t="shared" si="6"/>
        <v>75.692858197483034</v>
      </c>
      <c r="J50">
        <f t="shared" si="6"/>
        <v>63.772194188473641</v>
      </c>
      <c r="K50">
        <f t="shared" si="6"/>
        <v>32.079486533668003</v>
      </c>
      <c r="L50">
        <f t="shared" si="6"/>
        <v>35.838421386324356</v>
      </c>
      <c r="M50">
        <f t="shared" si="6"/>
        <v>30.300766899139305</v>
      </c>
    </row>
    <row r="51" spans="2:16">
      <c r="B51" s="2" t="s">
        <v>45</v>
      </c>
      <c r="C51">
        <f t="shared" ref="C51:M51" si="7">C37/$B$42*100</f>
        <v>31.069692574482438</v>
      </c>
      <c r="D51">
        <f t="shared" si="7"/>
        <v>33.228242964301117</v>
      </c>
      <c r="E51">
        <f t="shared" si="7"/>
        <v>35.856949715850696</v>
      </c>
      <c r="F51">
        <f t="shared" si="7"/>
        <v>34.620183719967464</v>
      </c>
      <c r="G51">
        <f t="shared" si="7"/>
        <v>30.669017448475323</v>
      </c>
      <c r="H51">
        <f t="shared" si="7"/>
        <v>37.962231158281149</v>
      </c>
      <c r="I51">
        <f t="shared" si="7"/>
        <v>45.051633243297232</v>
      </c>
      <c r="J51">
        <f t="shared" si="7"/>
        <v>35.282571500534139</v>
      </c>
      <c r="K51">
        <f t="shared" si="7"/>
        <v>36.704620791680782</v>
      </c>
      <c r="L51">
        <f t="shared" si="7"/>
        <v>44.780656423974499</v>
      </c>
      <c r="M51">
        <f t="shared" si="7"/>
        <v>33.422790424327701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8">C44-$O$47</f>
        <v>-0.63420927941203686</v>
      </c>
      <c r="D56">
        <f t="shared" si="8"/>
        <v>16.045919376676107</v>
      </c>
      <c r="E56">
        <f t="shared" si="8"/>
        <v>4.6903694182200972</v>
      </c>
      <c r="F56">
        <f t="shared" si="8"/>
        <v>-0.10383584672053914</v>
      </c>
      <c r="G56">
        <f t="shared" si="8"/>
        <v>-0.62494511464887026</v>
      </c>
      <c r="H56">
        <f t="shared" si="8"/>
        <v>2.6476210879410438</v>
      </c>
      <c r="I56">
        <f t="shared" si="8"/>
        <v>2.2932667857497755</v>
      </c>
      <c r="J56">
        <f t="shared" si="8"/>
        <v>23.957516084423563</v>
      </c>
      <c r="K56">
        <f t="shared" si="8"/>
        <v>3.3100088685077189</v>
      </c>
      <c r="L56">
        <f t="shared" si="8"/>
        <v>-4.3352431022985769</v>
      </c>
      <c r="M56">
        <f t="shared" si="8"/>
        <v>50.686947467360696</v>
      </c>
    </row>
    <row r="57" spans="2:16">
      <c r="B57" s="2" t="s">
        <v>39</v>
      </c>
      <c r="C57">
        <f t="shared" ref="C57:M57" si="9">C45-$O$47</f>
        <v>2.3210592800392895</v>
      </c>
      <c r="D57">
        <f t="shared" si="9"/>
        <v>0.82952875316886932</v>
      </c>
      <c r="E57">
        <f t="shared" si="9"/>
        <v>1.9227001952229692</v>
      </c>
      <c r="F57">
        <f t="shared" si="9"/>
        <v>0.5006509040763234</v>
      </c>
      <c r="G57">
        <f t="shared" si="9"/>
        <v>-0.98393149922172185</v>
      </c>
      <c r="H57">
        <f t="shared" si="9"/>
        <v>14.019383334732598</v>
      </c>
      <c r="I57">
        <f t="shared" si="9"/>
        <v>-4.0735304477390173</v>
      </c>
      <c r="J57">
        <f t="shared" si="9"/>
        <v>0.97543934818880373</v>
      </c>
      <c r="K57">
        <f t="shared" si="9"/>
        <v>0.77625980578064002</v>
      </c>
      <c r="L57">
        <f t="shared" si="9"/>
        <v>-7.0704877486246147</v>
      </c>
      <c r="M57">
        <f t="shared" si="9"/>
        <v>59.934899942195457</v>
      </c>
    </row>
    <row r="58" spans="2:16">
      <c r="B58" s="2" t="s">
        <v>40</v>
      </c>
      <c r="C58">
        <f t="shared" ref="C58:M58" si="10">C46-$O$47</f>
        <v>7.8726100143690978</v>
      </c>
      <c r="D58">
        <f t="shared" si="10"/>
        <v>-1.3290216366498093</v>
      </c>
      <c r="E58">
        <f t="shared" si="10"/>
        <v>-0.24279831816809505</v>
      </c>
      <c r="F58">
        <f t="shared" si="10"/>
        <v>12.537116972625352</v>
      </c>
      <c r="G58">
        <f t="shared" si="10"/>
        <v>1.4826523689723778</v>
      </c>
      <c r="H58">
        <f t="shared" si="10"/>
        <v>6.6335279772950706</v>
      </c>
      <c r="I58">
        <f t="shared" si="10"/>
        <v>-5.7515022904688351E-2</v>
      </c>
      <c r="J58">
        <f t="shared" si="10"/>
        <v>14.429322625502888</v>
      </c>
      <c r="K58">
        <f t="shared" si="10"/>
        <v>-0.34007204818137993</v>
      </c>
      <c r="L58">
        <f t="shared" si="10"/>
        <v>0.88742978293868546</v>
      </c>
      <c r="M58">
        <f t="shared" si="10"/>
        <v>0.72530689958320238</v>
      </c>
    </row>
    <row r="59" spans="2:16">
      <c r="B59" s="2" t="s">
        <v>41</v>
      </c>
      <c r="C59">
        <f t="shared" ref="C59:M59" si="11">C47-$O$47</f>
        <v>30.125133775504192</v>
      </c>
      <c r="D59">
        <f t="shared" si="11"/>
        <v>3.9608164431204393</v>
      </c>
      <c r="E59">
        <f t="shared" si="11"/>
        <v>58.193236966719439</v>
      </c>
      <c r="F59">
        <f t="shared" si="11"/>
        <v>-0.43966181938546356</v>
      </c>
      <c r="G59">
        <f t="shared" si="11"/>
        <v>5.107256832562765</v>
      </c>
      <c r="H59">
        <f t="shared" si="11"/>
        <v>-8.5388578635871113</v>
      </c>
      <c r="I59">
        <f t="shared" si="11"/>
        <v>3.2243153444483958</v>
      </c>
      <c r="J59">
        <f t="shared" si="11"/>
        <v>0.91290623603740073</v>
      </c>
      <c r="K59">
        <f t="shared" si="11"/>
        <v>0.23199012594438528</v>
      </c>
      <c r="L59">
        <f t="shared" si="11"/>
        <v>-1.3174414306958511</v>
      </c>
      <c r="M59">
        <f t="shared" si="11"/>
        <v>-1.3081772659326774</v>
      </c>
    </row>
    <row r="60" spans="2:16">
      <c r="B60" s="2" t="s">
        <v>42</v>
      </c>
      <c r="C60">
        <f t="shared" ref="C60:M60" si="12">C48-$O$47</f>
        <v>-0.28448705960235898</v>
      </c>
      <c r="D60">
        <f t="shared" si="12"/>
        <v>3.5115044521066743</v>
      </c>
      <c r="E60">
        <f t="shared" si="12"/>
        <v>4.2989584569761483</v>
      </c>
      <c r="F60">
        <f t="shared" si="12"/>
        <v>1.014812048432276</v>
      </c>
      <c r="G60">
        <f t="shared" si="12"/>
        <v>0.91059019484660908</v>
      </c>
      <c r="H60">
        <f t="shared" si="12"/>
        <v>4.7320581596543612</v>
      </c>
      <c r="I60">
        <f t="shared" si="12"/>
        <v>-0.24974644174047</v>
      </c>
      <c r="J60">
        <f t="shared" si="12"/>
        <v>0.75078335268192475</v>
      </c>
      <c r="K60">
        <f t="shared" si="12"/>
        <v>1.4386475863473152</v>
      </c>
      <c r="L60">
        <f t="shared" si="12"/>
        <v>-3.3740860081196615</v>
      </c>
      <c r="M60">
        <f t="shared" si="12"/>
        <v>-1.1182618882876874</v>
      </c>
    </row>
    <row r="61" spans="2:16">
      <c r="B61" s="2" t="s">
        <v>43</v>
      </c>
      <c r="C61">
        <f t="shared" ref="C61:M61" si="13">C49-$O$47</f>
        <v>1.2950530325181759</v>
      </c>
      <c r="D61">
        <f t="shared" si="13"/>
        <v>3.0621924610929163</v>
      </c>
      <c r="E61">
        <f t="shared" si="13"/>
        <v>64.214944062780148</v>
      </c>
      <c r="F61">
        <f t="shared" si="13"/>
        <v>0.51917923360266371</v>
      </c>
      <c r="G61">
        <f t="shared" si="13"/>
        <v>-1.6301069914528483</v>
      </c>
      <c r="H61">
        <f t="shared" si="13"/>
        <v>2.3303234448024561</v>
      </c>
      <c r="I61">
        <f t="shared" si="13"/>
        <v>10.177070999207718</v>
      </c>
      <c r="J61">
        <f t="shared" si="13"/>
        <v>0.74383522910954269</v>
      </c>
      <c r="K61">
        <f t="shared" si="13"/>
        <v>24.566634917602006</v>
      </c>
      <c r="L61">
        <f t="shared" si="13"/>
        <v>2.5295029872106234</v>
      </c>
      <c r="M61">
        <f t="shared" si="13"/>
        <v>-1.3197574718866427</v>
      </c>
    </row>
    <row r="62" spans="2:16">
      <c r="B62" s="2" t="s">
        <v>44</v>
      </c>
      <c r="C62">
        <f t="shared" ref="C62:M62" si="14">C50-$O$47</f>
        <v>23.362293498389864</v>
      </c>
      <c r="D62">
        <f t="shared" si="14"/>
        <v>4.5653031939172983</v>
      </c>
      <c r="E62">
        <f t="shared" si="14"/>
        <v>25.777924460386526</v>
      </c>
      <c r="F62">
        <f t="shared" si="14"/>
        <v>2.8583808363031658</v>
      </c>
      <c r="G62">
        <f t="shared" si="14"/>
        <v>-7.2673512498419832</v>
      </c>
      <c r="H62">
        <f t="shared" si="14"/>
        <v>47.416697305961577</v>
      </c>
      <c r="I62">
        <f t="shared" si="14"/>
        <v>45.341524399011419</v>
      </c>
      <c r="J62">
        <f t="shared" si="14"/>
        <v>33.420860390002034</v>
      </c>
      <c r="K62">
        <f t="shared" si="14"/>
        <v>1.7281527351963923</v>
      </c>
      <c r="L62">
        <f t="shared" si="14"/>
        <v>5.487087587852745</v>
      </c>
      <c r="M62">
        <f t="shared" si="14"/>
        <v>-5.0566899332306292E-2</v>
      </c>
    </row>
    <row r="63" spans="2:16">
      <c r="B63" s="2" t="s">
        <v>45</v>
      </c>
      <c r="C63">
        <f t="shared" ref="C63:M63" si="15">C51-$O$47</f>
        <v>0.71835877601082743</v>
      </c>
      <c r="D63">
        <f t="shared" si="15"/>
        <v>2.8769091658295061</v>
      </c>
      <c r="E63">
        <f t="shared" si="15"/>
        <v>5.5056159173790853</v>
      </c>
      <c r="F63">
        <f t="shared" si="15"/>
        <v>4.2688499214958533</v>
      </c>
      <c r="G63">
        <f t="shared" si="15"/>
        <v>0.3176836500037119</v>
      </c>
      <c r="H63">
        <f t="shared" si="15"/>
        <v>7.6108973598095382</v>
      </c>
      <c r="I63">
        <f t="shared" si="15"/>
        <v>14.700299444825621</v>
      </c>
      <c r="J63">
        <f t="shared" si="15"/>
        <v>4.9312377020625284</v>
      </c>
      <c r="K63">
        <f t="shared" si="15"/>
        <v>6.3532869932091707</v>
      </c>
      <c r="L63">
        <f t="shared" si="15"/>
        <v>14.429322625502888</v>
      </c>
      <c r="M63">
        <f t="shared" si="15"/>
        <v>3.07145662585609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6">C56/$O$49</f>
        <v>-1.1466257240561148E-2</v>
      </c>
      <c r="D67">
        <f t="shared" ref="D67:M67" si="17">D56/$O$49</f>
        <v>0.29010398492567513</v>
      </c>
      <c r="E67">
        <f t="shared" si="17"/>
        <v>8.4800055830832485E-2</v>
      </c>
      <c r="F67">
        <f t="shared" ref="F67:F74" si="18">F56/$O$49</f>
        <v>-1.8773117454114981E-3</v>
      </c>
      <c r="G67">
        <f t="shared" si="17"/>
        <v>-1.1298764742829343E-2</v>
      </c>
      <c r="H67">
        <f t="shared" ref="H67:H74" si="19">H56/$O$49</f>
        <v>4.7867960080954626E-2</v>
      </c>
      <c r="I67">
        <f t="shared" si="17"/>
        <v>4.1461372042710436E-2</v>
      </c>
      <c r="J67">
        <f t="shared" si="17"/>
        <v>0.43314257798869438</v>
      </c>
      <c r="K67" s="5">
        <f t="shared" si="17"/>
        <v>5.9843673668783466E-2</v>
      </c>
      <c r="L67">
        <f t="shared" si="17"/>
        <v>-7.8379510084444201E-2</v>
      </c>
      <c r="M67">
        <f t="shared" si="17"/>
        <v>0.9164003070695792</v>
      </c>
    </row>
    <row r="68" spans="2:13">
      <c r="B68" s="2" t="s">
        <v>39</v>
      </c>
      <c r="C68">
        <f t="shared" si="16"/>
        <v>4.1963849535906109E-2</v>
      </c>
      <c r="D68">
        <f t="shared" ref="D68:E74" si="20">D57/$O$49</f>
        <v>1.4997557401074642E-2</v>
      </c>
      <c r="E68">
        <f t="shared" si="20"/>
        <v>3.4761672133435645E-2</v>
      </c>
      <c r="F68">
        <f t="shared" si="18"/>
        <v>9.0515737315931735E-3</v>
      </c>
      <c r="G68">
        <f t="shared" ref="G68:G74" si="21">G57/$O$49</f>
        <v>-1.7789099029939436E-2</v>
      </c>
      <c r="H68">
        <f t="shared" si="19"/>
        <v>0.25346500104682801</v>
      </c>
      <c r="I68">
        <f t="shared" ref="I68:M74" si="22">I57/$O$49</f>
        <v>-7.3647847023518828E-2</v>
      </c>
      <c r="J68">
        <f t="shared" si="22"/>
        <v>1.7635564240351669E-2</v>
      </c>
      <c r="K68">
        <f t="shared" si="22"/>
        <v>1.4034475539116376E-2</v>
      </c>
      <c r="L68">
        <f t="shared" si="22"/>
        <v>-0.1278316700397796</v>
      </c>
      <c r="M68">
        <f t="shared" si="22"/>
        <v>1.0835996929304208</v>
      </c>
    </row>
    <row r="69" spans="2:13">
      <c r="B69" s="2" t="s">
        <v>40</v>
      </c>
      <c r="C69">
        <f t="shared" si="16"/>
        <v>0.14233372880173065</v>
      </c>
      <c r="D69">
        <f t="shared" si="20"/>
        <v>-2.4028194570451564E-2</v>
      </c>
      <c r="E69">
        <f t="shared" si="20"/>
        <v>-4.3896992113896067E-3</v>
      </c>
      <c r="F69">
        <f t="shared" si="18"/>
        <v>0.22666620140972846</v>
      </c>
      <c r="G69">
        <f t="shared" si="21"/>
        <v>2.6805778491171679E-2</v>
      </c>
      <c r="H69">
        <f t="shared" si="19"/>
        <v>0.11993160723009275</v>
      </c>
      <c r="I69">
        <f t="shared" si="22"/>
        <v>-1.0398492567521499E-3</v>
      </c>
      <c r="J69">
        <f t="shared" si="22"/>
        <v>0.26087654407146338</v>
      </c>
      <c r="K69">
        <f t="shared" si="22"/>
        <v>-6.1483704375742063E-3</v>
      </c>
      <c r="L69">
        <f t="shared" si="22"/>
        <v>1.6044385511898875E-2</v>
      </c>
      <c r="M69">
        <f t="shared" si="22"/>
        <v>1.3113266801591061E-2</v>
      </c>
    </row>
    <row r="70" spans="2:13">
      <c r="B70" s="2" t="s">
        <v>41</v>
      </c>
      <c r="C70">
        <f t="shared" si="16"/>
        <v>0.54465070835368834</v>
      </c>
      <c r="D70">
        <f t="shared" si="20"/>
        <v>7.1610021634447615E-2</v>
      </c>
      <c r="E70" s="4">
        <f t="shared" si="20"/>
        <v>1.0521111033568289</v>
      </c>
      <c r="F70">
        <f t="shared" si="18"/>
        <v>-7.9489147881918847E-3</v>
      </c>
      <c r="G70">
        <f t="shared" si="21"/>
        <v>9.2337218228766824E-2</v>
      </c>
      <c r="H70">
        <f t="shared" si="19"/>
        <v>-0.15437923093028141</v>
      </c>
      <c r="I70">
        <f t="shared" si="22"/>
        <v>5.8294368064763687E-2</v>
      </c>
      <c r="J70">
        <f t="shared" si="22"/>
        <v>1.6504989880661469E-2</v>
      </c>
      <c r="K70">
        <f t="shared" si="22"/>
        <v>4.1942912973688892E-3</v>
      </c>
      <c r="L70">
        <f t="shared" si="22"/>
        <v>-2.3818828948286807E-2</v>
      </c>
      <c r="M70">
        <f t="shared" si="22"/>
        <v>-2.3651336450554873E-2</v>
      </c>
    </row>
    <row r="71" spans="2:13">
      <c r="B71" s="2" t="s">
        <v>42</v>
      </c>
      <c r="C71">
        <f t="shared" si="16"/>
        <v>-5.1434154511829887E-3</v>
      </c>
      <c r="D71">
        <f t="shared" si="20"/>
        <v>6.3486635494451715E-2</v>
      </c>
      <c r="E71">
        <f t="shared" si="20"/>
        <v>7.7723497801660824E-2</v>
      </c>
      <c r="F71">
        <f t="shared" si="18"/>
        <v>1.8347407355712098E-2</v>
      </c>
      <c r="G71">
        <f t="shared" si="21"/>
        <v>1.6463116756228517E-2</v>
      </c>
      <c r="H71" s="5">
        <f t="shared" si="19"/>
        <v>8.5553772070625866E-2</v>
      </c>
      <c r="I71">
        <f t="shared" si="22"/>
        <v>-4.5153185846884608E-3</v>
      </c>
      <c r="J71">
        <f t="shared" si="22"/>
        <v>1.3573871170353783E-2</v>
      </c>
      <c r="K71">
        <f t="shared" si="22"/>
        <v>2.6010189126945218E-2</v>
      </c>
      <c r="L71">
        <f t="shared" si="22"/>
        <v>-6.100216344476251E-2</v>
      </c>
      <c r="M71">
        <f t="shared" si="22"/>
        <v>-2.0217740247051513E-2</v>
      </c>
    </row>
    <row r="72" spans="2:13">
      <c r="B72" s="2" t="s">
        <v>43</v>
      </c>
      <c r="C72">
        <f t="shared" si="16"/>
        <v>2.3414055412101203E-2</v>
      </c>
      <c r="D72">
        <f t="shared" si="20"/>
        <v>5.5363249354455933E-2</v>
      </c>
      <c r="E72" s="4">
        <f t="shared" si="20"/>
        <v>1.1609812268825459</v>
      </c>
      <c r="F72">
        <f t="shared" si="18"/>
        <v>9.3865587270569126E-3</v>
      </c>
      <c r="G72">
        <f t="shared" si="21"/>
        <v>-2.9471700746737488E-2</v>
      </c>
      <c r="H72">
        <f t="shared" si="19"/>
        <v>4.2131342033637914E-2</v>
      </c>
      <c r="I72">
        <f t="shared" si="22"/>
        <v>0.18399748761253401</v>
      </c>
      <c r="J72">
        <f t="shared" si="22"/>
        <v>1.34482517970548E-2</v>
      </c>
      <c r="K72">
        <f t="shared" si="22"/>
        <v>0.4441552097145649</v>
      </c>
      <c r="L72" s="5">
        <f t="shared" si="22"/>
        <v>4.5732430734873271E-2</v>
      </c>
      <c r="M72">
        <f t="shared" si="22"/>
        <v>-2.3860702072719758E-2</v>
      </c>
    </row>
    <row r="73" spans="2:13">
      <c r="B73" s="2" t="s">
        <v>44</v>
      </c>
      <c r="C73">
        <f t="shared" si="16"/>
        <v>0.42238118500942146</v>
      </c>
      <c r="D73">
        <f t="shared" si="20"/>
        <v>8.2538907111452217E-2</v>
      </c>
      <c r="E73">
        <f t="shared" si="20"/>
        <v>0.46605485379300726</v>
      </c>
      <c r="F73">
        <f t="shared" si="18"/>
        <v>5.1678414404354674E-2</v>
      </c>
      <c r="G73">
        <f t="shared" si="21"/>
        <v>-0.13139088561658188</v>
      </c>
      <c r="H73">
        <f t="shared" si="19"/>
        <v>0.8572754553702282</v>
      </c>
      <c r="I73">
        <f t="shared" si="22"/>
        <v>0.81975713587828869</v>
      </c>
      <c r="J73">
        <f t="shared" si="22"/>
        <v>0.60423616442180206</v>
      </c>
      <c r="K73">
        <f t="shared" si="22"/>
        <v>3.1244329681066319E-2</v>
      </c>
      <c r="L73">
        <f t="shared" si="22"/>
        <v>9.9204410635773538E-2</v>
      </c>
      <c r="M73">
        <f t="shared" si="22"/>
        <v>-9.142298834531673E-4</v>
      </c>
    </row>
    <row r="74" spans="2:13">
      <c r="B74" s="2" t="s">
        <v>45</v>
      </c>
      <c r="C74">
        <f t="shared" si="16"/>
        <v>1.2987647428292207E-2</v>
      </c>
      <c r="D74">
        <f t="shared" si="20"/>
        <v>5.2013399399818416E-2</v>
      </c>
      <c r="E74">
        <f t="shared" si="20"/>
        <v>9.9539395631237274E-2</v>
      </c>
      <c r="F74">
        <f t="shared" si="18"/>
        <v>7.717914718403239E-2</v>
      </c>
      <c r="G74">
        <f t="shared" si="21"/>
        <v>5.743596901388732E-3</v>
      </c>
      <c r="H74">
        <f t="shared" si="19"/>
        <v>0.13760206574080527</v>
      </c>
      <c r="I74">
        <f t="shared" si="22"/>
        <v>0.26577569963012071</v>
      </c>
      <c r="J74">
        <f t="shared" si="22"/>
        <v>8.915486077186123E-2</v>
      </c>
      <c r="K74">
        <f t="shared" si="22"/>
        <v>0.11486495917370364</v>
      </c>
      <c r="L74">
        <f t="shared" si="22"/>
        <v>0.26087654407146338</v>
      </c>
      <c r="M74">
        <f t="shared" si="22"/>
        <v>5.553074185218787E-2</v>
      </c>
    </row>
  </sheetData>
  <mergeCells count="6">
    <mergeCell ref="O45:P45"/>
    <mergeCell ref="O49:P49"/>
    <mergeCell ref="O44:P44"/>
    <mergeCell ref="O46:P46"/>
    <mergeCell ref="O48:P48"/>
    <mergeCell ref="O47:P47"/>
  </mergeCells>
  <pageMargins left="0.7" right="0.7" top="0.75" bottom="0.75" header="0.3" footer="0.3"/>
  <legacy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P74"/>
  <sheetViews>
    <sheetView topLeftCell="D33" zoomScale="90" zoomScaleNormal="90" workbookViewId="0">
      <selection activeCell="P60" sqref="P60:DD72"/>
    </sheetView>
  </sheetViews>
  <sheetFormatPr baseColWidth="10" defaultRowHeight="15"/>
  <cols>
    <col min="15" max="15" width="13.5" customWidth="1"/>
    <col min="16" max="16" width="17.1640625" customWidth="1"/>
  </cols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89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77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90</v>
      </c>
    </row>
    <row r="27" spans="1:13">
      <c r="D27" t="s">
        <v>92</v>
      </c>
    </row>
    <row r="28" spans="1:13">
      <c r="B28" t="s">
        <v>86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44871</v>
      </c>
      <c r="C30">
        <v>13004</v>
      </c>
      <c r="D30">
        <v>13218</v>
      </c>
      <c r="E30">
        <v>11218</v>
      </c>
      <c r="F30">
        <v>12149</v>
      </c>
      <c r="G30">
        <v>12000</v>
      </c>
      <c r="H30">
        <v>15278</v>
      </c>
      <c r="I30">
        <v>28693</v>
      </c>
      <c r="J30">
        <v>15828</v>
      </c>
      <c r="K30">
        <v>16106</v>
      </c>
      <c r="L30">
        <v>14738</v>
      </c>
      <c r="M30">
        <v>36991</v>
      </c>
    </row>
    <row r="31" spans="1:13">
      <c r="A31" s="2" t="s">
        <v>39</v>
      </c>
      <c r="B31">
        <v>41569</v>
      </c>
      <c r="C31">
        <v>11997</v>
      </c>
      <c r="D31">
        <v>15016</v>
      </c>
      <c r="E31">
        <v>12817</v>
      </c>
      <c r="F31">
        <v>15005</v>
      </c>
      <c r="G31">
        <v>13198</v>
      </c>
      <c r="H31">
        <v>15332</v>
      </c>
      <c r="I31">
        <v>12200</v>
      </c>
      <c r="J31">
        <v>15280</v>
      </c>
      <c r="K31">
        <v>14677</v>
      </c>
      <c r="L31">
        <v>24609</v>
      </c>
      <c r="M31">
        <v>35605</v>
      </c>
    </row>
    <row r="32" spans="1:13">
      <c r="A32" s="2" t="s">
        <v>40</v>
      </c>
      <c r="B32">
        <v>41533</v>
      </c>
      <c r="C32">
        <v>14355</v>
      </c>
      <c r="D32">
        <v>12299</v>
      </c>
      <c r="E32">
        <v>26226</v>
      </c>
      <c r="F32">
        <v>13386</v>
      </c>
      <c r="G32">
        <v>12691</v>
      </c>
      <c r="H32">
        <v>12755</v>
      </c>
      <c r="I32">
        <v>8767</v>
      </c>
      <c r="J32">
        <v>21229</v>
      </c>
      <c r="K32">
        <v>14899</v>
      </c>
      <c r="L32">
        <v>9023</v>
      </c>
      <c r="M32">
        <v>11587</v>
      </c>
    </row>
    <row r="33" spans="1:16">
      <c r="A33" s="2" t="s">
        <v>41</v>
      </c>
      <c r="B33">
        <v>43052</v>
      </c>
      <c r="C33">
        <v>11733</v>
      </c>
      <c r="D33">
        <v>15972</v>
      </c>
      <c r="E33">
        <v>12555</v>
      </c>
      <c r="F33">
        <v>12968</v>
      </c>
      <c r="G33">
        <v>12834</v>
      </c>
      <c r="H33">
        <v>16922</v>
      </c>
      <c r="I33" s="5">
        <v>34265</v>
      </c>
      <c r="J33">
        <v>12327</v>
      </c>
      <c r="K33">
        <v>12247</v>
      </c>
      <c r="L33">
        <v>14777</v>
      </c>
      <c r="M33">
        <v>11803</v>
      </c>
    </row>
    <row r="34" spans="1:16">
      <c r="A34" s="2" t="s">
        <v>42</v>
      </c>
      <c r="B34">
        <v>45927</v>
      </c>
      <c r="C34">
        <v>12740</v>
      </c>
      <c r="D34">
        <v>14269</v>
      </c>
      <c r="E34">
        <v>15863</v>
      </c>
      <c r="F34">
        <v>19324</v>
      </c>
      <c r="G34">
        <v>27835</v>
      </c>
      <c r="H34">
        <v>11847</v>
      </c>
      <c r="I34">
        <v>15205</v>
      </c>
      <c r="J34">
        <v>11707</v>
      </c>
      <c r="K34">
        <v>11989</v>
      </c>
      <c r="L34">
        <v>11775</v>
      </c>
      <c r="M34">
        <v>11583</v>
      </c>
    </row>
    <row r="35" spans="1:16">
      <c r="A35" s="2" t="s">
        <v>43</v>
      </c>
      <c r="B35">
        <v>40298</v>
      </c>
      <c r="C35">
        <v>20623</v>
      </c>
      <c r="D35">
        <v>11505</v>
      </c>
      <c r="E35">
        <v>15353</v>
      </c>
      <c r="F35">
        <v>19042</v>
      </c>
      <c r="G35">
        <v>13877</v>
      </c>
      <c r="H35">
        <v>13804</v>
      </c>
      <c r="I35">
        <v>8690</v>
      </c>
      <c r="J35">
        <v>13427</v>
      </c>
      <c r="K35">
        <v>14601</v>
      </c>
      <c r="L35">
        <v>12260</v>
      </c>
      <c r="M35">
        <v>12401</v>
      </c>
    </row>
    <row r="36" spans="1:16">
      <c r="A36" s="2" t="s">
        <v>44</v>
      </c>
      <c r="B36">
        <v>39380</v>
      </c>
      <c r="C36">
        <v>17680</v>
      </c>
      <c r="D36">
        <v>13030</v>
      </c>
      <c r="E36">
        <v>15893</v>
      </c>
      <c r="F36">
        <v>13913</v>
      </c>
      <c r="G36">
        <v>25357</v>
      </c>
      <c r="H36">
        <v>13866</v>
      </c>
      <c r="I36" s="4">
        <v>39237</v>
      </c>
      <c r="J36">
        <v>17162</v>
      </c>
      <c r="K36">
        <v>24128</v>
      </c>
      <c r="L36">
        <v>21507</v>
      </c>
      <c r="M36">
        <v>12183</v>
      </c>
    </row>
    <row r="37" spans="1:16">
      <c r="A37" s="2" t="s">
        <v>45</v>
      </c>
      <c r="B37">
        <v>44173</v>
      </c>
      <c r="C37">
        <v>16278</v>
      </c>
      <c r="D37">
        <v>17530</v>
      </c>
      <c r="E37">
        <v>16239</v>
      </c>
      <c r="F37">
        <v>13186</v>
      </c>
      <c r="G37">
        <v>12227</v>
      </c>
      <c r="H37">
        <v>16593</v>
      </c>
      <c r="I37">
        <v>9090</v>
      </c>
      <c r="J37">
        <v>9576</v>
      </c>
      <c r="K37">
        <v>32205</v>
      </c>
      <c r="L37">
        <v>15157</v>
      </c>
      <c r="M37">
        <v>12490</v>
      </c>
    </row>
    <row r="40" spans="1:16" ht="19">
      <c r="H40" s="9" t="s">
        <v>109</v>
      </c>
    </row>
    <row r="41" spans="1:16">
      <c r="A41" t="s">
        <v>46</v>
      </c>
      <c r="B41" s="1" t="s">
        <v>91</v>
      </c>
      <c r="H41" s="6" t="s">
        <v>94</v>
      </c>
    </row>
    <row r="42" spans="1:16">
      <c r="B42">
        <f>AVERAGE(B30:B37)</f>
        <v>42600.375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30.525552885391267</v>
      </c>
      <c r="D44">
        <f t="shared" ref="D44:M44" si="0">D30/$B$42*100</f>
        <v>31.02789588119823</v>
      </c>
      <c r="E44">
        <f t="shared" si="0"/>
        <v>26.333101527862134</v>
      </c>
      <c r="F44">
        <f t="shared" si="0"/>
        <v>28.51852829934009</v>
      </c>
      <c r="G44">
        <f t="shared" si="0"/>
        <v>28.168766120016546</v>
      </c>
      <c r="H44">
        <f t="shared" si="0"/>
        <v>35.863534065134402</v>
      </c>
      <c r="I44">
        <f>I30/$B$42*100</f>
        <v>67.353867190136242</v>
      </c>
      <c r="J44">
        <f t="shared" si="0"/>
        <v>37.154602512301828</v>
      </c>
      <c r="K44">
        <f t="shared" si="0"/>
        <v>37.807178927415549</v>
      </c>
      <c r="L44">
        <f t="shared" si="0"/>
        <v>34.595939589733661</v>
      </c>
      <c r="M44" s="4">
        <f t="shared" si="0"/>
        <v>86.832568962127681</v>
      </c>
      <c r="O44" s="25" t="s">
        <v>98</v>
      </c>
      <c r="P44" s="26"/>
    </row>
    <row r="45" spans="1:16" ht="16" thickBot="1">
      <c r="B45" s="2" t="s">
        <v>39</v>
      </c>
      <c r="C45">
        <f t="shared" ref="C45:M45" si="1">C31/$B$42*100</f>
        <v>28.161723928486541</v>
      </c>
      <c r="D45">
        <f t="shared" si="1"/>
        <v>35.248516004847374</v>
      </c>
      <c r="E45">
        <f t="shared" si="1"/>
        <v>30.086589613354342</v>
      </c>
      <c r="F45">
        <f t="shared" si="1"/>
        <v>35.222694635904027</v>
      </c>
      <c r="G45">
        <f t="shared" si="1"/>
        <v>30.980947937664865</v>
      </c>
      <c r="H45">
        <f t="shared" si="1"/>
        <v>35.990293512674477</v>
      </c>
      <c r="I45">
        <f t="shared" si="1"/>
        <v>28.638245555350156</v>
      </c>
      <c r="J45">
        <f t="shared" si="1"/>
        <v>35.868228859487736</v>
      </c>
      <c r="K45">
        <f t="shared" si="1"/>
        <v>34.452748361956907</v>
      </c>
      <c r="L45">
        <f t="shared" si="1"/>
        <v>57.76709712062393</v>
      </c>
      <c r="M45" s="4">
        <f t="shared" si="1"/>
        <v>83.579076475265765</v>
      </c>
      <c r="O45" s="23">
        <f>AVERAGE(M44:M45)</f>
        <v>85.205822718696723</v>
      </c>
      <c r="P45" s="24"/>
    </row>
    <row r="46" spans="1:16">
      <c r="B46" s="2" t="s">
        <v>40</v>
      </c>
      <c r="C46">
        <f t="shared" ref="C46:M46" si="2">C32/$B$42*100</f>
        <v>33.696886471069796</v>
      </c>
      <c r="D46">
        <f t="shared" si="2"/>
        <v>28.870637875840295</v>
      </c>
      <c r="E46">
        <f t="shared" si="2"/>
        <v>61.562838355296165</v>
      </c>
      <c r="F46">
        <f t="shared" si="2"/>
        <v>31.422258606878462</v>
      </c>
      <c r="G46">
        <f t="shared" si="2"/>
        <v>29.79081756909417</v>
      </c>
      <c r="H46">
        <f t="shared" si="2"/>
        <v>29.941050988400924</v>
      </c>
      <c r="I46">
        <f t="shared" si="2"/>
        <v>20.579631047848757</v>
      </c>
      <c r="J46">
        <f t="shared" si="2"/>
        <v>49.832894663485945</v>
      </c>
      <c r="K46">
        <f t="shared" si="2"/>
        <v>34.973870535177213</v>
      </c>
      <c r="L46">
        <f t="shared" si="2"/>
        <v>21.180564725075776</v>
      </c>
      <c r="M46">
        <f t="shared" si="2"/>
        <v>27.199291086052646</v>
      </c>
      <c r="O46" s="25" t="s">
        <v>93</v>
      </c>
      <c r="P46" s="26"/>
    </row>
    <row r="47" spans="1:16" ht="16" thickBot="1">
      <c r="B47" s="2" t="s">
        <v>41</v>
      </c>
      <c r="C47">
        <f t="shared" ref="C47:M47" si="3">C33/$B$42*100</f>
        <v>27.542011073846179</v>
      </c>
      <c r="D47">
        <f t="shared" si="3"/>
        <v>37.492627705742024</v>
      </c>
      <c r="E47">
        <f t="shared" si="3"/>
        <v>29.471571553067317</v>
      </c>
      <c r="F47">
        <f t="shared" si="3"/>
        <v>30.441046587031217</v>
      </c>
      <c r="G47">
        <f t="shared" si="3"/>
        <v>30.126495365357698</v>
      </c>
      <c r="H47">
        <f t="shared" si="3"/>
        <v>39.722655023576671</v>
      </c>
      <c r="I47">
        <f t="shared" si="3"/>
        <v>80.433564258530595</v>
      </c>
      <c r="J47">
        <f t="shared" si="3"/>
        <v>28.936364996786999</v>
      </c>
      <c r="K47">
        <f t="shared" si="3"/>
        <v>28.748573222653555</v>
      </c>
      <c r="L47">
        <f t="shared" si="3"/>
        <v>34.687488079623712</v>
      </c>
      <c r="M47">
        <f t="shared" si="3"/>
        <v>27.706328876212943</v>
      </c>
      <c r="O47" s="23">
        <f>AVERAGE(M46:M51)</f>
        <v>28.187154064567114</v>
      </c>
      <c r="P47" s="24"/>
    </row>
    <row r="48" spans="1:16">
      <c r="B48" s="2" t="s">
        <v>42</v>
      </c>
      <c r="C48">
        <f t="shared" ref="C48:M48" si="4">C34/$B$42*100</f>
        <v>29.905840030750902</v>
      </c>
      <c r="D48">
        <f t="shared" si="4"/>
        <v>33.495010313876342</v>
      </c>
      <c r="E48">
        <f t="shared" si="4"/>
        <v>37.236761413485212</v>
      </c>
      <c r="F48">
        <f t="shared" si="4"/>
        <v>45.361103041933312</v>
      </c>
      <c r="G48">
        <f t="shared" si="4"/>
        <v>65.33980041255505</v>
      </c>
      <c r="H48">
        <f t="shared" si="4"/>
        <v>27.80961435198634</v>
      </c>
      <c r="I48">
        <f t="shared" si="4"/>
        <v>35.692174071237638</v>
      </c>
      <c r="J48">
        <f t="shared" si="4"/>
        <v>27.480978747252809</v>
      </c>
      <c r="K48">
        <f t="shared" si="4"/>
        <v>28.142944751073202</v>
      </c>
      <c r="L48">
        <f t="shared" si="4"/>
        <v>27.640601755266236</v>
      </c>
      <c r="M48">
        <f t="shared" si="4"/>
        <v>27.189901497345975</v>
      </c>
      <c r="O48" s="27" t="s">
        <v>99</v>
      </c>
      <c r="P48" s="28"/>
    </row>
    <row r="49" spans="2:16" ht="16" thickBot="1">
      <c r="B49" s="2" t="s">
        <v>43</v>
      </c>
      <c r="C49">
        <f t="shared" ref="C49:M49" si="5">C35/$B$42*100</f>
        <v>48.410371974425111</v>
      </c>
      <c r="D49">
        <f t="shared" si="5"/>
        <v>27.006804517565868</v>
      </c>
      <c r="E49">
        <f t="shared" si="5"/>
        <v>36.039588853384508</v>
      </c>
      <c r="F49">
        <f t="shared" si="5"/>
        <v>44.69913703811293</v>
      </c>
      <c r="G49">
        <f t="shared" si="5"/>
        <v>32.574830620622471</v>
      </c>
      <c r="H49">
        <f t="shared" si="5"/>
        <v>32.403470626725706</v>
      </c>
      <c r="I49">
        <f t="shared" si="5"/>
        <v>20.398881465245317</v>
      </c>
      <c r="J49">
        <f t="shared" si="5"/>
        <v>31.518501891121854</v>
      </c>
      <c r="K49">
        <f t="shared" si="5"/>
        <v>34.274346176530138</v>
      </c>
      <c r="L49">
        <f t="shared" si="5"/>
        <v>28.77908938595024</v>
      </c>
      <c r="M49">
        <f t="shared" si="5"/>
        <v>29.110072387860438</v>
      </c>
      <c r="O49" s="23">
        <f>O45-O47</f>
        <v>57.018668654129613</v>
      </c>
      <c r="P49" s="24"/>
    </row>
    <row r="50" spans="2:16">
      <c r="B50" s="2" t="s">
        <v>44</v>
      </c>
      <c r="C50">
        <f t="shared" ref="C50:M50" si="6">C36/$B$42*100</f>
        <v>41.50198208349105</v>
      </c>
      <c r="D50">
        <f t="shared" si="6"/>
        <v>30.586585211984634</v>
      </c>
      <c r="E50">
        <f t="shared" si="6"/>
        <v>37.307183328785257</v>
      </c>
      <c r="F50">
        <f t="shared" si="6"/>
        <v>32.659336918982525</v>
      </c>
      <c r="G50">
        <f t="shared" si="6"/>
        <v>59.52295020877164</v>
      </c>
      <c r="H50">
        <f t="shared" si="6"/>
        <v>32.549009251679124</v>
      </c>
      <c r="I50">
        <f t="shared" si="6"/>
        <v>92.104823020924115</v>
      </c>
      <c r="J50">
        <f t="shared" si="6"/>
        <v>40.286030345977004</v>
      </c>
      <c r="K50">
        <f t="shared" si="6"/>
        <v>56.637999078646608</v>
      </c>
      <c r="L50">
        <f t="shared" si="6"/>
        <v>50.485471078599666</v>
      </c>
      <c r="M50">
        <f t="shared" si="6"/>
        <v>28.5983398033468</v>
      </c>
    </row>
    <row r="51" spans="2:16">
      <c r="B51" s="2" t="s">
        <v>45</v>
      </c>
      <c r="C51">
        <f t="shared" ref="C51:M51" si="7">C37/$B$42*100</f>
        <v>38.210931241802449</v>
      </c>
      <c r="D51">
        <f t="shared" si="7"/>
        <v>41.149872506990839</v>
      </c>
      <c r="E51">
        <f t="shared" si="7"/>
        <v>38.119382751912397</v>
      </c>
      <c r="F51">
        <f t="shared" si="7"/>
        <v>30.952779171544854</v>
      </c>
      <c r="G51">
        <f t="shared" si="7"/>
        <v>28.701625279120197</v>
      </c>
      <c r="H51">
        <f t="shared" si="7"/>
        <v>38.95036135245288</v>
      </c>
      <c r="I51">
        <f t="shared" si="7"/>
        <v>21.337840335912535</v>
      </c>
      <c r="J51">
        <f t="shared" si="7"/>
        <v>22.478675363773206</v>
      </c>
      <c r="K51">
        <f t="shared" si="7"/>
        <v>75.597926074594412</v>
      </c>
      <c r="L51">
        <f t="shared" si="7"/>
        <v>35.579499006757572</v>
      </c>
      <c r="M51">
        <f t="shared" si="7"/>
        <v>29.318990736583896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8">C44-$O$47</f>
        <v>2.3383988208241533</v>
      </c>
      <c r="D56">
        <f t="shared" si="8"/>
        <v>2.840741816631116</v>
      </c>
      <c r="E56">
        <f t="shared" si="8"/>
        <v>-1.8540525367049803</v>
      </c>
      <c r="F56">
        <f t="shared" si="8"/>
        <v>0.33137423477297645</v>
      </c>
      <c r="G56">
        <f t="shared" si="8"/>
        <v>-1.8387944550568136E-2</v>
      </c>
      <c r="H56">
        <f t="shared" si="8"/>
        <v>7.6763800005672884</v>
      </c>
      <c r="I56">
        <f t="shared" si="8"/>
        <v>39.166713125569132</v>
      </c>
      <c r="J56">
        <f t="shared" si="8"/>
        <v>8.9674484477347143</v>
      </c>
      <c r="K56">
        <f t="shared" si="8"/>
        <v>9.6200248628484353</v>
      </c>
      <c r="L56">
        <f t="shared" si="8"/>
        <v>6.4087855251665466</v>
      </c>
      <c r="M56">
        <f t="shared" si="8"/>
        <v>58.64541489756057</v>
      </c>
    </row>
    <row r="57" spans="2:16">
      <c r="B57" s="2" t="s">
        <v>39</v>
      </c>
      <c r="C57">
        <f t="shared" ref="C57:M57" si="9">C45-$O$47</f>
        <v>-2.5430136080572652E-2</v>
      </c>
      <c r="D57">
        <f t="shared" si="9"/>
        <v>7.0613619402802605</v>
      </c>
      <c r="E57">
        <f t="shared" si="9"/>
        <v>1.8994355487872276</v>
      </c>
      <c r="F57">
        <f t="shared" si="9"/>
        <v>7.035540571336913</v>
      </c>
      <c r="G57">
        <f t="shared" si="9"/>
        <v>2.7937938730977514</v>
      </c>
      <c r="H57">
        <f t="shared" si="9"/>
        <v>7.8031394481073626</v>
      </c>
      <c r="I57">
        <f t="shared" si="9"/>
        <v>0.45109149078304256</v>
      </c>
      <c r="J57">
        <f t="shared" si="9"/>
        <v>7.6810747949206224</v>
      </c>
      <c r="K57">
        <f t="shared" si="9"/>
        <v>6.2655942973897929</v>
      </c>
      <c r="L57">
        <f t="shared" si="9"/>
        <v>29.579943056056816</v>
      </c>
      <c r="M57">
        <f t="shared" si="9"/>
        <v>55.391922410698655</v>
      </c>
    </row>
    <row r="58" spans="2:16">
      <c r="B58" s="2" t="s">
        <v>40</v>
      </c>
      <c r="C58">
        <f t="shared" ref="C58:M58" si="10">C46-$O$47</f>
        <v>5.5097324065026818</v>
      </c>
      <c r="D58">
        <f t="shared" si="10"/>
        <v>0.68348381127318092</v>
      </c>
      <c r="E58">
        <f t="shared" si="10"/>
        <v>33.375684290729055</v>
      </c>
      <c r="F58">
        <f t="shared" si="10"/>
        <v>3.2351045423113476</v>
      </c>
      <c r="G58">
        <f t="shared" si="10"/>
        <v>1.6036635045270557</v>
      </c>
      <c r="H58">
        <f t="shared" si="10"/>
        <v>1.7538969238338105</v>
      </c>
      <c r="I58">
        <f t="shared" si="10"/>
        <v>-7.607523016718357</v>
      </c>
      <c r="J58">
        <f t="shared" si="10"/>
        <v>21.645740598918831</v>
      </c>
      <c r="K58">
        <f t="shared" si="10"/>
        <v>6.7867164706100986</v>
      </c>
      <c r="L58">
        <f t="shared" si="10"/>
        <v>-7.0065893394913381</v>
      </c>
      <c r="M58">
        <f t="shared" si="10"/>
        <v>-0.98786297851446747</v>
      </c>
    </row>
    <row r="59" spans="2:16">
      <c r="B59" s="2" t="s">
        <v>41</v>
      </c>
      <c r="C59">
        <f t="shared" ref="C59:M59" si="11">C47-$O$47</f>
        <v>-0.64514299072093451</v>
      </c>
      <c r="D59">
        <f t="shared" si="11"/>
        <v>9.3054736411749097</v>
      </c>
      <c r="E59">
        <f t="shared" si="11"/>
        <v>1.2844174885002033</v>
      </c>
      <c r="F59">
        <f t="shared" si="11"/>
        <v>2.2538925224641027</v>
      </c>
      <c r="G59">
        <f t="shared" si="11"/>
        <v>1.9393413007905842</v>
      </c>
      <c r="H59">
        <f t="shared" si="11"/>
        <v>11.535500959009557</v>
      </c>
      <c r="I59">
        <f t="shared" si="11"/>
        <v>52.246410193963484</v>
      </c>
      <c r="J59">
        <f t="shared" si="11"/>
        <v>0.749210932219885</v>
      </c>
      <c r="K59">
        <f t="shared" si="11"/>
        <v>0.56141915808644072</v>
      </c>
      <c r="L59">
        <f t="shared" si="11"/>
        <v>6.5003340150565982</v>
      </c>
      <c r="M59">
        <f t="shared" si="11"/>
        <v>-0.48082518835417076</v>
      </c>
    </row>
    <row r="60" spans="2:16">
      <c r="B60" s="2" t="s">
        <v>42</v>
      </c>
      <c r="C60">
        <f t="shared" ref="C60:M60" si="12">C48-$O$47</f>
        <v>1.7186859661837879</v>
      </c>
      <c r="D60">
        <f t="shared" si="12"/>
        <v>5.3078562493092285</v>
      </c>
      <c r="E60">
        <f t="shared" si="12"/>
        <v>9.0496073489180979</v>
      </c>
      <c r="F60">
        <f t="shared" si="12"/>
        <v>17.173948977366198</v>
      </c>
      <c r="G60">
        <f t="shared" si="12"/>
        <v>37.15264634798794</v>
      </c>
      <c r="H60">
        <f t="shared" si="12"/>
        <v>-0.37753971258077357</v>
      </c>
      <c r="I60">
        <f t="shared" si="12"/>
        <v>7.5050200066705237</v>
      </c>
      <c r="J60">
        <f t="shared" si="12"/>
        <v>-0.70617531731430461</v>
      </c>
      <c r="K60">
        <f t="shared" si="12"/>
        <v>-4.4209313493912106E-2</v>
      </c>
      <c r="L60">
        <f t="shared" si="12"/>
        <v>-0.54655230930087839</v>
      </c>
      <c r="M60">
        <f t="shared" si="12"/>
        <v>-0.99725256722113897</v>
      </c>
    </row>
    <row r="61" spans="2:16">
      <c r="B61" s="2" t="s">
        <v>43</v>
      </c>
      <c r="C61">
        <f t="shared" ref="C61:M61" si="13">C49-$O$47</f>
        <v>20.223217909857997</v>
      </c>
      <c r="D61">
        <f t="shared" si="13"/>
        <v>-1.1803495470012457</v>
      </c>
      <c r="E61">
        <f t="shared" si="13"/>
        <v>7.8524347888173942</v>
      </c>
      <c r="F61">
        <f t="shared" si="13"/>
        <v>16.511982973545816</v>
      </c>
      <c r="G61">
        <f t="shared" si="13"/>
        <v>4.3876765560553572</v>
      </c>
      <c r="H61">
        <f t="shared" si="13"/>
        <v>4.2163165621585925</v>
      </c>
      <c r="I61">
        <f t="shared" si="13"/>
        <v>-7.7882725993217967</v>
      </c>
      <c r="J61">
        <f t="shared" si="13"/>
        <v>3.3313478265547403</v>
      </c>
      <c r="K61">
        <f t="shared" si="13"/>
        <v>6.0871921119630237</v>
      </c>
      <c r="L61">
        <f t="shared" si="13"/>
        <v>0.59193532138312577</v>
      </c>
      <c r="M61">
        <f t="shared" si="13"/>
        <v>0.92291832329332379</v>
      </c>
    </row>
    <row r="62" spans="2:16">
      <c r="B62" s="2" t="s">
        <v>44</v>
      </c>
      <c r="C62">
        <f t="shared" ref="C62:M62" si="14">C50-$O$47</f>
        <v>13.314828018923937</v>
      </c>
      <c r="D62">
        <f t="shared" si="14"/>
        <v>2.3994311474175198</v>
      </c>
      <c r="E62">
        <f t="shared" si="14"/>
        <v>9.1200292642181431</v>
      </c>
      <c r="F62">
        <f t="shared" si="14"/>
        <v>4.4721828544154114</v>
      </c>
      <c r="G62">
        <f t="shared" si="14"/>
        <v>31.335796144204526</v>
      </c>
      <c r="H62">
        <f t="shared" si="14"/>
        <v>4.3618551871120097</v>
      </c>
      <c r="I62">
        <f t="shared" si="14"/>
        <v>63.917668956357005</v>
      </c>
      <c r="J62">
        <f t="shared" si="14"/>
        <v>12.09887628140989</v>
      </c>
      <c r="K62">
        <f t="shared" si="14"/>
        <v>28.450845014079494</v>
      </c>
      <c r="L62">
        <f t="shared" si="14"/>
        <v>22.298317014032552</v>
      </c>
      <c r="M62">
        <f t="shared" si="14"/>
        <v>0.41118573877968601</v>
      </c>
    </row>
    <row r="63" spans="2:16">
      <c r="B63" s="2" t="s">
        <v>45</v>
      </c>
      <c r="C63">
        <f t="shared" ref="C63:M63" si="15">C51-$O$47</f>
        <v>10.023777177235335</v>
      </c>
      <c r="D63">
        <f t="shared" si="15"/>
        <v>12.962718442423725</v>
      </c>
      <c r="E63">
        <f t="shared" si="15"/>
        <v>9.9322286873452832</v>
      </c>
      <c r="F63">
        <f t="shared" si="15"/>
        <v>2.7656251069777404</v>
      </c>
      <c r="G63">
        <f t="shared" si="15"/>
        <v>0.5144712145530832</v>
      </c>
      <c r="H63">
        <f t="shared" si="15"/>
        <v>10.763207287885766</v>
      </c>
      <c r="I63">
        <f t="shared" si="15"/>
        <v>-6.8493137286545789</v>
      </c>
      <c r="J63">
        <f t="shared" si="15"/>
        <v>-5.7084787007939077</v>
      </c>
      <c r="K63">
        <f t="shared" si="15"/>
        <v>47.410772010027301</v>
      </c>
      <c r="L63">
        <f t="shared" si="15"/>
        <v>7.3923449421904586</v>
      </c>
      <c r="M63">
        <f t="shared" si="15"/>
        <v>1.1318366720167816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6">C56/$O$49</f>
        <v>4.1011108747710009E-2</v>
      </c>
      <c r="D67">
        <f t="shared" ref="D67:M67" si="17">D56/$O$49</f>
        <v>4.9821258259515208E-2</v>
      </c>
      <c r="E67">
        <f t="shared" si="17"/>
        <v>-3.2516587645206256E-2</v>
      </c>
      <c r="F67">
        <f t="shared" ref="F67:F74" si="18">F56/$O$49</f>
        <v>5.8116796234416544E-3</v>
      </c>
      <c r="G67">
        <f t="shared" si="17"/>
        <v>-3.2248989646018996E-4</v>
      </c>
      <c r="H67">
        <f t="shared" ref="H67:H74" si="19">H56/$O$49</f>
        <v>0.1346292395413782</v>
      </c>
      <c r="I67">
        <f t="shared" si="17"/>
        <v>0.68691034094729708</v>
      </c>
      <c r="J67">
        <f t="shared" si="17"/>
        <v>0.1572721471651766</v>
      </c>
      <c r="K67" s="5">
        <f t="shared" si="17"/>
        <v>0.16871710774593293</v>
      </c>
      <c r="L67">
        <f t="shared" si="17"/>
        <v>0.11239802114710348</v>
      </c>
      <c r="M67">
        <f t="shared" si="17"/>
        <v>1.028530063605986</v>
      </c>
    </row>
    <row r="68" spans="2:13">
      <c r="B68" s="2" t="s">
        <v>39</v>
      </c>
      <c r="C68">
        <f t="shared" si="16"/>
        <v>-4.4599666531727864E-4</v>
      </c>
      <c r="D68">
        <f t="shared" ref="D68:E74" si="20">D57/$O$49</f>
        <v>0.12384298172785971</v>
      </c>
      <c r="E68">
        <f t="shared" si="20"/>
        <v>3.3312520155618537E-2</v>
      </c>
      <c r="F68">
        <f t="shared" si="18"/>
        <v>0.12339012357538376</v>
      </c>
      <c r="G68">
        <f t="shared" ref="G68:G74" si="21">G57/$O$49</f>
        <v>4.8997879800467929E-2</v>
      </c>
      <c r="H68">
        <f t="shared" si="19"/>
        <v>0.13685236138080567</v>
      </c>
      <c r="I68">
        <f t="shared" ref="I68:M74" si="22">I57/$O$49</f>
        <v>7.9112946940119756E-3</v>
      </c>
      <c r="J68">
        <f t="shared" si="22"/>
        <v>0.1347115773872829</v>
      </c>
      <c r="K68">
        <f t="shared" si="22"/>
        <v>0.10988671684700943</v>
      </c>
      <c r="L68">
        <f t="shared" si="22"/>
        <v>0.51877645960985574</v>
      </c>
      <c r="M68">
        <f t="shared" si="22"/>
        <v>0.97146993639401402</v>
      </c>
    </row>
    <row r="69" spans="2:13">
      <c r="B69" s="2" t="s">
        <v>40</v>
      </c>
      <c r="C69">
        <f t="shared" si="16"/>
        <v>9.6630323656349285E-2</v>
      </c>
      <c r="D69">
        <f t="shared" si="20"/>
        <v>1.1987018066295716E-2</v>
      </c>
      <c r="E69">
        <f t="shared" si="20"/>
        <v>0.5853466080238231</v>
      </c>
      <c r="F69">
        <f t="shared" si="18"/>
        <v>5.6737637315511805E-2</v>
      </c>
      <c r="G69">
        <f t="shared" si="21"/>
        <v>2.8125235863621124E-2</v>
      </c>
      <c r="H69">
        <f t="shared" si="19"/>
        <v>3.0760046932572203E-2</v>
      </c>
      <c r="I69">
        <f t="shared" si="22"/>
        <v>-0.13342161780144227</v>
      </c>
      <c r="J69">
        <f t="shared" si="22"/>
        <v>0.37962550003087675</v>
      </c>
      <c r="K69">
        <f t="shared" si="22"/>
        <v>0.11902621774243349</v>
      </c>
      <c r="L69">
        <f t="shared" si="22"/>
        <v>-0.12288237352563793</v>
      </c>
      <c r="M69">
        <f t="shared" si="22"/>
        <v>-1.7325255075785095E-2</v>
      </c>
    </row>
    <row r="70" spans="2:13">
      <c r="B70" s="2" t="s">
        <v>41</v>
      </c>
      <c r="C70">
        <f t="shared" si="16"/>
        <v>-1.1314592324740462E-2</v>
      </c>
      <c r="D70">
        <f t="shared" si="20"/>
        <v>0.16320047207031649</v>
      </c>
      <c r="E70" s="5">
        <f t="shared" si="20"/>
        <v>2.25262623421001E-2</v>
      </c>
      <c r="F70">
        <f t="shared" si="18"/>
        <v>3.9529027521425002E-2</v>
      </c>
      <c r="G70">
        <f t="shared" si="21"/>
        <v>3.4012391845808669E-2</v>
      </c>
      <c r="H70">
        <f t="shared" si="19"/>
        <v>0.20231094887505921</v>
      </c>
      <c r="I70">
        <f t="shared" si="22"/>
        <v>0.91630357963785092</v>
      </c>
      <c r="J70">
        <f t="shared" si="22"/>
        <v>1.3139747908961795E-2</v>
      </c>
      <c r="K70">
        <f t="shared" si="22"/>
        <v>9.8462340727729289E-3</v>
      </c>
      <c r="L70">
        <f t="shared" si="22"/>
        <v>0.11400360914224551</v>
      </c>
      <c r="M70">
        <f t="shared" si="22"/>
        <v>-8.4327677180752042E-3</v>
      </c>
    </row>
    <row r="71" spans="2:13">
      <c r="B71" s="2" t="s">
        <v>42</v>
      </c>
      <c r="C71">
        <f t="shared" si="16"/>
        <v>3.0142513088286759E-2</v>
      </c>
      <c r="D71">
        <f t="shared" si="20"/>
        <v>9.3089796282446235E-2</v>
      </c>
      <c r="E71">
        <f t="shared" si="20"/>
        <v>0.15871305946850925</v>
      </c>
      <c r="F71">
        <f t="shared" si="18"/>
        <v>0.3011987018066295</v>
      </c>
      <c r="G71">
        <f t="shared" si="21"/>
        <v>0.65158740505417145</v>
      </c>
      <c r="H71" s="5">
        <f t="shared" si="19"/>
        <v>-6.6213351081712783E-3</v>
      </c>
      <c r="I71">
        <f t="shared" si="22"/>
        <v>0.13162390816585592</v>
      </c>
      <c r="J71">
        <f t="shared" si="22"/>
        <v>-1.2384984321501856E-2</v>
      </c>
      <c r="K71">
        <f t="shared" si="22"/>
        <v>-7.7534804893607799E-4</v>
      </c>
      <c r="L71">
        <f t="shared" si="22"/>
        <v>-9.5854975607413458E-3</v>
      </c>
      <c r="M71">
        <f t="shared" si="22"/>
        <v>-1.7489930767594523E-2</v>
      </c>
    </row>
    <row r="72" spans="2:13">
      <c r="B72" s="2" t="s">
        <v>43</v>
      </c>
      <c r="C72">
        <f t="shared" si="16"/>
        <v>0.35467713272174617</v>
      </c>
      <c r="D72">
        <f t="shared" si="20"/>
        <v>-2.0701106757878646E-2</v>
      </c>
      <c r="E72" s="5">
        <f t="shared" si="20"/>
        <v>0.13771690876280529</v>
      </c>
      <c r="F72">
        <f t="shared" si="18"/>
        <v>0.28958906553406394</v>
      </c>
      <c r="G72">
        <f t="shared" si="21"/>
        <v>7.6951578485120894E-2</v>
      </c>
      <c r="H72">
        <f t="shared" si="19"/>
        <v>7.3946247109598601E-2</v>
      </c>
      <c r="I72">
        <f t="shared" si="22"/>
        <v>-0.13659162486877402</v>
      </c>
      <c r="J72">
        <f t="shared" si="22"/>
        <v>5.8425563156558641E-2</v>
      </c>
      <c r="K72">
        <f t="shared" si="22"/>
        <v>0.10675787870263005</v>
      </c>
      <c r="L72" s="5">
        <f t="shared" si="22"/>
        <v>1.0381430071153625E-2</v>
      </c>
      <c r="M72">
        <f t="shared" si="22"/>
        <v>1.6186248207436544E-2</v>
      </c>
    </row>
    <row r="73" spans="2:13">
      <c r="B73" s="2" t="s">
        <v>44</v>
      </c>
      <c r="C73">
        <f t="shared" si="16"/>
        <v>0.23351699247294863</v>
      </c>
      <c r="D73">
        <f t="shared" si="20"/>
        <v>4.208150074447134E-2</v>
      </c>
      <c r="E73">
        <f t="shared" si="20"/>
        <v>0.15994812715708015</v>
      </c>
      <c r="F73">
        <f t="shared" si="18"/>
        <v>7.8433659711405951E-2</v>
      </c>
      <c r="G73">
        <f t="shared" si="21"/>
        <v>0.54957081397822172</v>
      </c>
      <c r="H73">
        <f t="shared" si="19"/>
        <v>7.6498720332644946E-2</v>
      </c>
      <c r="I73" s="4">
        <f t="shared" si="22"/>
        <v>1.1209954645569882</v>
      </c>
      <c r="J73">
        <f t="shared" si="22"/>
        <v>0.21219149038362581</v>
      </c>
      <c r="K73">
        <f t="shared" si="22"/>
        <v>0.49897420766977035</v>
      </c>
      <c r="L73">
        <f t="shared" si="22"/>
        <v>0.39107046061163309</v>
      </c>
      <c r="M73">
        <f t="shared" si="22"/>
        <v>7.211423003821848E-3</v>
      </c>
    </row>
    <row r="74" spans="2:13">
      <c r="B74" s="2" t="s">
        <v>45</v>
      </c>
      <c r="C74">
        <f t="shared" si="16"/>
        <v>0.17579816249373892</v>
      </c>
      <c r="D74">
        <f t="shared" si="20"/>
        <v>0.22734165403009443</v>
      </c>
      <c r="E74">
        <f t="shared" si="20"/>
        <v>0.17419257449859687</v>
      </c>
      <c r="F74">
        <f t="shared" si="18"/>
        <v>4.8503852725039702E-2</v>
      </c>
      <c r="G74">
        <f t="shared" si="21"/>
        <v>9.0228556137257748E-3</v>
      </c>
      <c r="H74">
        <f t="shared" si="19"/>
        <v>0.18876637322373246</v>
      </c>
      <c r="I74">
        <f t="shared" si="22"/>
        <v>-0.12012405568782976</v>
      </c>
      <c r="J74">
        <f t="shared" si="22"/>
        <v>-0.10011595913298245</v>
      </c>
      <c r="K74">
        <f t="shared" si="22"/>
        <v>0.83149559835598774</v>
      </c>
      <c r="L74">
        <f t="shared" si="22"/>
        <v>0.12964779986414263</v>
      </c>
      <c r="M74">
        <f t="shared" si="22"/>
        <v>1.9850282350196678E-2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P74"/>
  <sheetViews>
    <sheetView topLeftCell="C29" workbookViewId="0">
      <selection activeCell="N63" sqref="N63:CP71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110</v>
      </c>
    </row>
    <row r="6" spans="1:9">
      <c r="A6" t="s">
        <v>9</v>
      </c>
      <c r="B6" s="1" t="s">
        <v>149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71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150</v>
      </c>
    </row>
    <row r="27" spans="1:13">
      <c r="D27" t="s">
        <v>151</v>
      </c>
    </row>
    <row r="28" spans="1:13">
      <c r="B28" t="s">
        <v>152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43311</v>
      </c>
      <c r="C30">
        <v>32487</v>
      </c>
      <c r="D30">
        <v>21935</v>
      </c>
      <c r="E30">
        <v>14451</v>
      </c>
      <c r="F30">
        <v>16631</v>
      </c>
      <c r="G30">
        <v>14308</v>
      </c>
      <c r="H30">
        <v>25226</v>
      </c>
      <c r="I30">
        <v>29660</v>
      </c>
      <c r="J30">
        <v>30002</v>
      </c>
      <c r="K30">
        <v>19264</v>
      </c>
      <c r="L30">
        <v>6134</v>
      </c>
      <c r="M30">
        <v>40557</v>
      </c>
    </row>
    <row r="31" spans="1:13">
      <c r="A31" s="2" t="s">
        <v>39</v>
      </c>
      <c r="B31">
        <v>41501</v>
      </c>
      <c r="C31">
        <v>5404</v>
      </c>
      <c r="D31">
        <v>14470</v>
      </c>
      <c r="E31">
        <v>19431</v>
      </c>
      <c r="F31">
        <v>20287</v>
      </c>
      <c r="G31">
        <v>20837</v>
      </c>
      <c r="H31">
        <v>16167</v>
      </c>
      <c r="I31">
        <v>24071</v>
      </c>
      <c r="J31">
        <v>19009</v>
      </c>
      <c r="K31">
        <v>27969</v>
      </c>
      <c r="L31">
        <v>17935</v>
      </c>
      <c r="M31">
        <v>37285</v>
      </c>
    </row>
    <row r="32" spans="1:13">
      <c r="A32" s="2" t="s">
        <v>40</v>
      </c>
      <c r="B32">
        <v>39132</v>
      </c>
      <c r="C32">
        <v>13201</v>
      </c>
      <c r="D32">
        <v>21337</v>
      </c>
      <c r="E32">
        <v>19406</v>
      </c>
      <c r="F32">
        <v>19232</v>
      </c>
      <c r="G32">
        <v>17809</v>
      </c>
      <c r="H32">
        <v>35610</v>
      </c>
      <c r="I32">
        <v>18995</v>
      </c>
      <c r="J32">
        <v>26190</v>
      </c>
      <c r="K32">
        <v>13951</v>
      </c>
      <c r="L32">
        <v>25576</v>
      </c>
      <c r="M32">
        <v>15094</v>
      </c>
    </row>
    <row r="33" spans="1:16">
      <c r="A33" s="2" t="s">
        <v>41</v>
      </c>
      <c r="B33">
        <v>39891</v>
      </c>
      <c r="C33">
        <v>22770</v>
      </c>
      <c r="D33">
        <v>17957</v>
      </c>
      <c r="E33">
        <v>27265</v>
      </c>
      <c r="F33">
        <v>24438</v>
      </c>
      <c r="G33">
        <v>25589</v>
      </c>
      <c r="H33">
        <v>29595</v>
      </c>
      <c r="I33">
        <v>14899</v>
      </c>
      <c r="J33">
        <v>16413</v>
      </c>
      <c r="K33">
        <v>16249</v>
      </c>
      <c r="L33">
        <v>24684</v>
      </c>
      <c r="M33">
        <v>15031</v>
      </c>
    </row>
    <row r="34" spans="1:16">
      <c r="A34" s="2" t="s">
        <v>42</v>
      </c>
      <c r="B34">
        <v>39984</v>
      </c>
      <c r="C34" s="4">
        <v>43021</v>
      </c>
      <c r="D34">
        <v>26748</v>
      </c>
      <c r="E34">
        <v>22237</v>
      </c>
      <c r="F34">
        <v>33360</v>
      </c>
      <c r="G34">
        <v>24573</v>
      </c>
      <c r="H34">
        <v>32429</v>
      </c>
      <c r="I34">
        <v>26496</v>
      </c>
      <c r="J34">
        <v>12067</v>
      </c>
      <c r="K34">
        <v>17386</v>
      </c>
      <c r="L34" s="4">
        <v>46301</v>
      </c>
      <c r="M34">
        <v>14375</v>
      </c>
    </row>
    <row r="35" spans="1:16">
      <c r="A35" s="2" t="s">
        <v>43</v>
      </c>
      <c r="B35" s="5">
        <v>42851</v>
      </c>
      <c r="C35">
        <v>5441</v>
      </c>
      <c r="D35" s="4">
        <v>45815</v>
      </c>
      <c r="E35">
        <v>11609</v>
      </c>
      <c r="F35">
        <v>14863</v>
      </c>
      <c r="G35">
        <v>26881</v>
      </c>
      <c r="H35">
        <v>17464</v>
      </c>
      <c r="I35">
        <v>34022</v>
      </c>
      <c r="J35">
        <v>34176</v>
      </c>
      <c r="K35">
        <v>10969</v>
      </c>
      <c r="L35">
        <v>21051</v>
      </c>
      <c r="M35">
        <v>11337</v>
      </c>
    </row>
    <row r="36" spans="1:16">
      <c r="A36" s="2" t="s">
        <v>44</v>
      </c>
      <c r="B36">
        <v>31141</v>
      </c>
      <c r="C36">
        <v>16016</v>
      </c>
      <c r="D36">
        <v>5255</v>
      </c>
      <c r="E36">
        <v>7009</v>
      </c>
      <c r="F36">
        <v>17450</v>
      </c>
      <c r="G36">
        <v>10789</v>
      </c>
      <c r="H36">
        <v>19191</v>
      </c>
      <c r="I36">
        <v>20399</v>
      </c>
      <c r="J36">
        <v>16894</v>
      </c>
      <c r="K36">
        <v>13615</v>
      </c>
      <c r="L36">
        <v>17594</v>
      </c>
      <c r="M36">
        <v>9174</v>
      </c>
    </row>
    <row r="37" spans="1:16">
      <c r="A37" s="2" t="s">
        <v>45</v>
      </c>
      <c r="B37">
        <v>42005</v>
      </c>
      <c r="C37">
        <v>14612</v>
      </c>
      <c r="D37">
        <v>15937</v>
      </c>
      <c r="E37">
        <v>13043</v>
      </c>
      <c r="F37">
        <v>13912</v>
      </c>
      <c r="G37">
        <v>27242</v>
      </c>
      <c r="H37">
        <v>25186</v>
      </c>
      <c r="I37">
        <v>16067</v>
      </c>
      <c r="J37">
        <v>15695</v>
      </c>
      <c r="K37">
        <v>28155</v>
      </c>
      <c r="L37">
        <v>13399</v>
      </c>
      <c r="M37">
        <v>11280</v>
      </c>
    </row>
    <row r="40" spans="1:16" ht="19">
      <c r="G40" s="9" t="s">
        <v>151</v>
      </c>
    </row>
    <row r="41" spans="1:16">
      <c r="A41" t="s">
        <v>46</v>
      </c>
      <c r="B41" s="1" t="s">
        <v>153</v>
      </c>
      <c r="G41" s="6" t="s">
        <v>94</v>
      </c>
    </row>
    <row r="42" spans="1:16">
      <c r="B42">
        <f>AVERAGE(B30:B37)</f>
        <v>39977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81.264226930485023</v>
      </c>
      <c r="D44">
        <f t="shared" ref="D44:M44" si="0">D30/$B$42*100</f>
        <v>54.869049703579556</v>
      </c>
      <c r="E44">
        <f t="shared" si="0"/>
        <v>36.148285264026811</v>
      </c>
      <c r="F44">
        <f t="shared" si="0"/>
        <v>41.601420816969757</v>
      </c>
      <c r="G44">
        <f t="shared" si="0"/>
        <v>35.790579583260374</v>
      </c>
      <c r="H44">
        <f t="shared" si="0"/>
        <v>63.101283237861772</v>
      </c>
      <c r="I44">
        <f>I30/$B$42*100</f>
        <v>74.192660779948469</v>
      </c>
      <c r="J44">
        <f t="shared" si="0"/>
        <v>75.048152687795479</v>
      </c>
      <c r="K44">
        <f t="shared" si="0"/>
        <v>48.187707932060938</v>
      </c>
      <c r="L44">
        <f t="shared" si="0"/>
        <v>15.34382269805138</v>
      </c>
      <c r="M44" s="4">
        <f t="shared" si="0"/>
        <v>101.45083422968206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13.517772719313607</v>
      </c>
      <c r="D45">
        <f t="shared" si="1"/>
        <v>36.195812592240543</v>
      </c>
      <c r="E45">
        <f t="shared" si="1"/>
        <v>48.605448132676287</v>
      </c>
      <c r="F45">
        <f t="shared" si="1"/>
        <v>50.746679340620858</v>
      </c>
      <c r="G45">
        <f t="shared" si="1"/>
        <v>52.122470420491787</v>
      </c>
      <c r="H45">
        <f t="shared" si="1"/>
        <v>40.440753433224103</v>
      </c>
      <c r="I45">
        <f t="shared" si="1"/>
        <v>60.212121970132827</v>
      </c>
      <c r="J45">
        <f t="shared" si="1"/>
        <v>47.549841158666233</v>
      </c>
      <c r="K45">
        <f t="shared" si="1"/>
        <v>69.962728568927133</v>
      </c>
      <c r="L45">
        <f t="shared" si="1"/>
        <v>44.863296395427369</v>
      </c>
      <c r="M45" s="4">
        <f t="shared" si="1"/>
        <v>93.266128023613575</v>
      </c>
      <c r="O45" s="23">
        <f>AVERAGE(M44:M45)</f>
        <v>97.358481126647817</v>
      </c>
      <c r="P45" s="24"/>
    </row>
    <row r="46" spans="1:16">
      <c r="B46" s="2" t="s">
        <v>40</v>
      </c>
      <c r="C46">
        <f t="shared" si="1"/>
        <v>33.021487355229254</v>
      </c>
      <c r="D46">
        <f t="shared" si="1"/>
        <v>53.373189584010802</v>
      </c>
      <c r="E46">
        <f t="shared" si="1"/>
        <v>48.542912174500337</v>
      </c>
      <c r="F46">
        <f t="shared" si="1"/>
        <v>48.10766190559572</v>
      </c>
      <c r="G46">
        <f t="shared" si="1"/>
        <v>44.548115166220576</v>
      </c>
      <c r="H46">
        <f t="shared" si="1"/>
        <v>89.076218825824853</v>
      </c>
      <c r="I46">
        <f t="shared" si="1"/>
        <v>47.514821022087702</v>
      </c>
      <c r="J46">
        <f t="shared" si="1"/>
        <v>65.512669785126448</v>
      </c>
      <c r="K46">
        <f t="shared" si="1"/>
        <v>34.897566100507795</v>
      </c>
      <c r="L46">
        <f t="shared" si="1"/>
        <v>63.976786652325089</v>
      </c>
      <c r="M46">
        <f t="shared" si="1"/>
        <v>37.756710108312284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56.957750706656327</v>
      </c>
      <c r="D47">
        <f t="shared" si="1"/>
        <v>44.918328038622207</v>
      </c>
      <c r="E47">
        <f t="shared" si="1"/>
        <v>68.201715986692349</v>
      </c>
      <c r="F47">
        <f t="shared" si="1"/>
        <v>61.130149836155788</v>
      </c>
      <c r="G47">
        <f t="shared" si="1"/>
        <v>64.009305350576582</v>
      </c>
      <c r="H47">
        <f t="shared" si="1"/>
        <v>74.030067288690987</v>
      </c>
      <c r="I47">
        <f t="shared" si="1"/>
        <v>37.268929634539859</v>
      </c>
      <c r="J47">
        <f t="shared" si="1"/>
        <v>41.056107261675464</v>
      </c>
      <c r="K47">
        <f t="shared" si="1"/>
        <v>40.645871376041228</v>
      </c>
      <c r="L47">
        <f t="shared" si="1"/>
        <v>61.745503664607149</v>
      </c>
      <c r="M47">
        <f t="shared" si="1"/>
        <v>37.599119493708884</v>
      </c>
      <c r="O47" s="23">
        <f>AVERAGE(M46:M51)</f>
        <v>31.806205234676607</v>
      </c>
      <c r="P47" s="24"/>
    </row>
    <row r="48" spans="1:16">
      <c r="B48" s="2" t="s">
        <v>42</v>
      </c>
      <c r="C48">
        <f t="shared" si="1"/>
        <v>107.61437826750382</v>
      </c>
      <c r="D48">
        <f t="shared" si="1"/>
        <v>66.908472371613684</v>
      </c>
      <c r="E48">
        <f t="shared" si="1"/>
        <v>55.624484078345048</v>
      </c>
      <c r="F48">
        <f t="shared" si="1"/>
        <v>83.447982589989238</v>
      </c>
      <c r="G48">
        <f t="shared" si="1"/>
        <v>61.467844010305924</v>
      </c>
      <c r="H48">
        <f t="shared" si="1"/>
        <v>81.119143507516824</v>
      </c>
      <c r="I48">
        <f t="shared" si="1"/>
        <v>66.278109913200083</v>
      </c>
      <c r="J48">
        <f t="shared" si="1"/>
        <v>30.18485629236811</v>
      </c>
      <c r="K48">
        <f t="shared" si="1"/>
        <v>43.490006753883478</v>
      </c>
      <c r="L48">
        <f t="shared" si="1"/>
        <v>115.81909598018861</v>
      </c>
      <c r="M48">
        <f t="shared" si="1"/>
        <v>35.958175951171924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13.610325937414014</v>
      </c>
      <c r="D49">
        <f t="shared" si="1"/>
        <v>114.60339695324812</v>
      </c>
      <c r="E49">
        <f t="shared" si="1"/>
        <v>29.039197538584688</v>
      </c>
      <c r="F49">
        <f t="shared" si="1"/>
        <v>37.17887785476649</v>
      </c>
      <c r="G49">
        <f t="shared" si="1"/>
        <v>67.241163669109739</v>
      </c>
      <c r="H49">
        <f t="shared" si="1"/>
        <v>43.685118943392446</v>
      </c>
      <c r="I49">
        <f t="shared" si="1"/>
        <v>85.103934762488436</v>
      </c>
      <c r="J49">
        <f t="shared" si="1"/>
        <v>85.489156264852298</v>
      </c>
      <c r="K49">
        <f t="shared" si="1"/>
        <v>27.438277009280338</v>
      </c>
      <c r="L49">
        <f t="shared" si="1"/>
        <v>52.657778222477923</v>
      </c>
      <c r="M49">
        <f t="shared" si="1"/>
        <v>28.358806313630335</v>
      </c>
      <c r="O49" s="23">
        <f>O45-O47</f>
        <v>65.552275891971206</v>
      </c>
      <c r="P49" s="24"/>
    </row>
    <row r="50" spans="2:16">
      <c r="B50" s="2" t="s">
        <v>44</v>
      </c>
      <c r="C50">
        <f t="shared" si="1"/>
        <v>40.06303624584136</v>
      </c>
      <c r="D50">
        <f t="shared" si="1"/>
        <v>13.145058408584937</v>
      </c>
      <c r="E50">
        <f t="shared" si="1"/>
        <v>17.532581234209673</v>
      </c>
      <c r="F50">
        <f t="shared" si="1"/>
        <v>43.650098806813922</v>
      </c>
      <c r="G50">
        <f t="shared" si="1"/>
        <v>26.988018110413485</v>
      </c>
      <c r="H50">
        <f t="shared" si="1"/>
        <v>48.005102934187157</v>
      </c>
      <c r="I50">
        <f t="shared" si="1"/>
        <v>51.02684043324912</v>
      </c>
      <c r="J50">
        <f t="shared" si="1"/>
        <v>42.259299096980762</v>
      </c>
      <c r="K50">
        <f t="shared" si="1"/>
        <v>34.057082822623009</v>
      </c>
      <c r="L50">
        <f t="shared" si="1"/>
        <v>44.010305925907396</v>
      </c>
      <c r="M50">
        <f t="shared" si="1"/>
        <v>22.94819521224704</v>
      </c>
    </row>
    <row r="51" spans="2:16">
      <c r="B51" s="2" t="s">
        <v>45</v>
      </c>
      <c r="C51">
        <f t="shared" si="1"/>
        <v>36.551016834679942</v>
      </c>
      <c r="D51">
        <f t="shared" si="1"/>
        <v>39.865422618005354</v>
      </c>
      <c r="E51">
        <f t="shared" si="1"/>
        <v>32.62626009955725</v>
      </c>
      <c r="F51">
        <f t="shared" si="1"/>
        <v>34.800010005753307</v>
      </c>
      <c r="G51">
        <f t="shared" si="1"/>
        <v>68.144182905170467</v>
      </c>
      <c r="H51">
        <f t="shared" si="1"/>
        <v>63.001225704780254</v>
      </c>
      <c r="I51">
        <f t="shared" si="1"/>
        <v>40.190609600520297</v>
      </c>
      <c r="J51">
        <f t="shared" si="1"/>
        <v>39.260074542862142</v>
      </c>
      <c r="K51">
        <f t="shared" si="1"/>
        <v>70.427996097756207</v>
      </c>
      <c r="L51">
        <f t="shared" si="1"/>
        <v>33.516772143982791</v>
      </c>
      <c r="M51">
        <f t="shared" si="1"/>
        <v>28.216224328989171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49.458021695808412</v>
      </c>
      <c r="D56">
        <f t="shared" si="2"/>
        <v>23.062844468902949</v>
      </c>
      <c r="E56">
        <f t="shared" si="2"/>
        <v>4.3420800293502033</v>
      </c>
      <c r="F56">
        <f t="shared" si="2"/>
        <v>9.7952155822931495</v>
      </c>
      <c r="G56">
        <f t="shared" si="2"/>
        <v>3.984374348583767</v>
      </c>
      <c r="H56">
        <f t="shared" si="2"/>
        <v>31.295078003185164</v>
      </c>
      <c r="I56">
        <f t="shared" si="2"/>
        <v>42.386455545271858</v>
      </c>
      <c r="J56">
        <f t="shared" si="2"/>
        <v>43.241947453118868</v>
      </c>
      <c r="K56">
        <f t="shared" si="2"/>
        <v>16.381502697384331</v>
      </c>
      <c r="L56">
        <f t="shared" si="2"/>
        <v>-16.462382536625228</v>
      </c>
      <c r="M56">
        <f t="shared" si="2"/>
        <v>69.644628995005448</v>
      </c>
    </row>
    <row r="57" spans="2:16">
      <c r="B57" s="2" t="s">
        <v>39</v>
      </c>
      <c r="C57">
        <f t="shared" ref="C57:M57" si="3">C45-$O$47</f>
        <v>-18.288432515362999</v>
      </c>
      <c r="D57">
        <f t="shared" si="3"/>
        <v>4.3896073575639356</v>
      </c>
      <c r="E57">
        <f t="shared" si="3"/>
        <v>16.79924289799968</v>
      </c>
      <c r="F57">
        <f t="shared" si="3"/>
        <v>18.940474105944251</v>
      </c>
      <c r="G57">
        <f t="shared" si="3"/>
        <v>20.31626518581518</v>
      </c>
      <c r="H57">
        <f t="shared" si="3"/>
        <v>8.6345481985474954</v>
      </c>
      <c r="I57">
        <f t="shared" si="3"/>
        <v>28.40591673545622</v>
      </c>
      <c r="J57">
        <f t="shared" si="3"/>
        <v>15.743635923989626</v>
      </c>
      <c r="K57">
        <f t="shared" si="3"/>
        <v>38.156523334250522</v>
      </c>
      <c r="L57">
        <f t="shared" si="3"/>
        <v>13.057091160750762</v>
      </c>
      <c r="M57">
        <f t="shared" si="3"/>
        <v>61.459922788936964</v>
      </c>
    </row>
    <row r="58" spans="2:16">
      <c r="B58" s="2" t="s">
        <v>40</v>
      </c>
      <c r="C58">
        <f t="shared" ref="C58:M58" si="4">C46-$O$47</f>
        <v>1.2152821205526472</v>
      </c>
      <c r="D58">
        <f t="shared" si="4"/>
        <v>21.566984349334195</v>
      </c>
      <c r="E58">
        <f t="shared" si="4"/>
        <v>16.73670693982373</v>
      </c>
      <c r="F58">
        <f t="shared" si="4"/>
        <v>16.301456670919112</v>
      </c>
      <c r="G58">
        <f t="shared" si="4"/>
        <v>12.741909931543969</v>
      </c>
      <c r="H58">
        <f t="shared" si="4"/>
        <v>57.270013591148242</v>
      </c>
      <c r="I58">
        <f t="shared" si="4"/>
        <v>15.708615787411095</v>
      </c>
      <c r="J58">
        <f t="shared" si="4"/>
        <v>33.706464550449837</v>
      </c>
      <c r="K58">
        <f t="shared" si="4"/>
        <v>3.091360865831188</v>
      </c>
      <c r="L58">
        <f t="shared" si="4"/>
        <v>32.170581417648478</v>
      </c>
      <c r="M58">
        <f t="shared" si="4"/>
        <v>5.9505048736356763</v>
      </c>
    </row>
    <row r="59" spans="2:16">
      <c r="B59" s="2" t="s">
        <v>41</v>
      </c>
      <c r="C59">
        <f t="shared" ref="C59:M59" si="5">C47-$O$47</f>
        <v>25.15154547197972</v>
      </c>
      <c r="D59">
        <f t="shared" si="5"/>
        <v>13.112122803945599</v>
      </c>
      <c r="E59">
        <f t="shared" si="5"/>
        <v>36.395510752015738</v>
      </c>
      <c r="F59">
        <f t="shared" si="5"/>
        <v>29.32394460147918</v>
      </c>
      <c r="G59">
        <f t="shared" si="5"/>
        <v>32.203100115899971</v>
      </c>
      <c r="H59">
        <f t="shared" si="5"/>
        <v>42.223862054014376</v>
      </c>
      <c r="I59">
        <f t="shared" si="5"/>
        <v>5.4627243998632515</v>
      </c>
      <c r="J59">
        <f t="shared" si="5"/>
        <v>9.249902026998857</v>
      </c>
      <c r="K59">
        <f t="shared" si="5"/>
        <v>8.8396661413646207</v>
      </c>
      <c r="L59">
        <f t="shared" si="5"/>
        <v>29.939298429930542</v>
      </c>
      <c r="M59">
        <f t="shared" si="5"/>
        <v>5.7929142590322762</v>
      </c>
    </row>
    <row r="60" spans="2:16">
      <c r="B60" s="2" t="s">
        <v>42</v>
      </c>
      <c r="C60">
        <f t="shared" ref="C60:M60" si="6">C48-$O$47</f>
        <v>75.808173032827213</v>
      </c>
      <c r="D60">
        <f t="shared" si="6"/>
        <v>35.102267136937073</v>
      </c>
      <c r="E60">
        <f t="shared" si="6"/>
        <v>23.818278843668441</v>
      </c>
      <c r="F60">
        <f t="shared" si="6"/>
        <v>51.641777355312627</v>
      </c>
      <c r="G60">
        <f t="shared" si="6"/>
        <v>29.661638775629317</v>
      </c>
      <c r="H60">
        <f t="shared" si="6"/>
        <v>49.312938272840213</v>
      </c>
      <c r="I60">
        <f t="shared" si="6"/>
        <v>34.471904678523472</v>
      </c>
      <c r="J60">
        <f t="shared" si="6"/>
        <v>-1.6213489423084972</v>
      </c>
      <c r="K60">
        <f t="shared" si="6"/>
        <v>11.68380151920687</v>
      </c>
      <c r="L60">
        <f t="shared" si="6"/>
        <v>84.012890745511996</v>
      </c>
      <c r="M60">
        <f t="shared" si="6"/>
        <v>4.1519707164953168</v>
      </c>
    </row>
    <row r="61" spans="2:16">
      <c r="B61" s="2" t="s">
        <v>43</v>
      </c>
      <c r="C61">
        <f t="shared" ref="C61:M61" si="7">C49-$O$47</f>
        <v>-18.195879297262593</v>
      </c>
      <c r="D61">
        <f t="shared" si="7"/>
        <v>82.797191718571511</v>
      </c>
      <c r="E61">
        <f t="shared" si="7"/>
        <v>-2.7670076960919197</v>
      </c>
      <c r="F61">
        <f t="shared" si="7"/>
        <v>5.3726726200898831</v>
      </c>
      <c r="G61">
        <f t="shared" si="7"/>
        <v>35.434958434433128</v>
      </c>
      <c r="H61">
        <f t="shared" si="7"/>
        <v>11.878913708715839</v>
      </c>
      <c r="I61">
        <f t="shared" si="7"/>
        <v>53.297729527811825</v>
      </c>
      <c r="J61">
        <f t="shared" si="7"/>
        <v>53.682951030175687</v>
      </c>
      <c r="K61">
        <f t="shared" si="7"/>
        <v>-4.3679282253962697</v>
      </c>
      <c r="L61">
        <f t="shared" si="7"/>
        <v>20.851572987801315</v>
      </c>
      <c r="M61">
        <f t="shared" si="7"/>
        <v>-3.4473989210462719</v>
      </c>
    </row>
    <row r="62" spans="2:16">
      <c r="B62" s="2" t="s">
        <v>44</v>
      </c>
      <c r="C62">
        <f t="shared" ref="C62:M62" si="8">C50-$O$47</f>
        <v>8.2568310111647527</v>
      </c>
      <c r="D62">
        <f t="shared" si="8"/>
        <v>-18.66114682609167</v>
      </c>
      <c r="E62">
        <f t="shared" si="8"/>
        <v>-14.273624000466935</v>
      </c>
      <c r="F62">
        <f t="shared" si="8"/>
        <v>11.843893572137315</v>
      </c>
      <c r="G62">
        <f t="shared" si="8"/>
        <v>-4.8181871242631225</v>
      </c>
      <c r="H62">
        <f t="shared" si="8"/>
        <v>16.19889769951055</v>
      </c>
      <c r="I62">
        <f t="shared" si="8"/>
        <v>19.220635198572513</v>
      </c>
      <c r="J62">
        <f t="shared" si="8"/>
        <v>10.453093862304154</v>
      </c>
      <c r="K62">
        <f t="shared" si="8"/>
        <v>2.2508775879464018</v>
      </c>
      <c r="L62">
        <f t="shared" si="8"/>
        <v>12.204100691230789</v>
      </c>
      <c r="M62">
        <f t="shared" si="8"/>
        <v>-8.8580100224295677</v>
      </c>
    </row>
    <row r="63" spans="2:16">
      <c r="B63" s="2" t="s">
        <v>45</v>
      </c>
      <c r="C63">
        <f t="shared" ref="C63:M63" si="9">C51-$O$47</f>
        <v>4.7448116000033345</v>
      </c>
      <c r="D63">
        <f t="shared" si="9"/>
        <v>8.0592173833287468</v>
      </c>
      <c r="E63">
        <f t="shared" si="9"/>
        <v>0.8200548648806425</v>
      </c>
      <c r="F63">
        <f t="shared" si="9"/>
        <v>2.9938047710767002</v>
      </c>
      <c r="G63">
        <f t="shared" si="9"/>
        <v>36.337977670493856</v>
      </c>
      <c r="H63">
        <f t="shared" si="9"/>
        <v>31.195020470103646</v>
      </c>
      <c r="I63">
        <f t="shared" si="9"/>
        <v>8.3844043658436895</v>
      </c>
      <c r="J63">
        <f t="shared" si="9"/>
        <v>7.4538693081855349</v>
      </c>
      <c r="K63">
        <f t="shared" si="9"/>
        <v>38.621790863079596</v>
      </c>
      <c r="L63">
        <f t="shared" si="9"/>
        <v>1.7105669093061842</v>
      </c>
      <c r="M63">
        <f t="shared" si="9"/>
        <v>-3.5899809056874368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0.75448214456068941</v>
      </c>
      <c r="D67">
        <f t="shared" ref="D67:M67" si="11">D56/$O$49</f>
        <v>0.35182370337393076</v>
      </c>
      <c r="E67">
        <f t="shared" si="11"/>
        <v>6.6238432918879292E-2</v>
      </c>
      <c r="F67">
        <f t="shared" ref="F67:F74" si="12">F56/$O$49</f>
        <v>0.14942601838013164</v>
      </c>
      <c r="G67">
        <f t="shared" si="11"/>
        <v>6.0781632588164193E-2</v>
      </c>
      <c r="H67">
        <f t="shared" ref="H67:H74" si="13">H56/$O$49</f>
        <v>0.47740642986612403</v>
      </c>
      <c r="I67">
        <f t="shared" si="11"/>
        <v>0.64660539956116636</v>
      </c>
      <c r="J67">
        <f t="shared" si="11"/>
        <v>0.65965592902343628</v>
      </c>
      <c r="K67" s="5">
        <f t="shared" si="11"/>
        <v>0.24989983146246073</v>
      </c>
      <c r="L67">
        <f t="shared" si="11"/>
        <v>-0.25113365344865973</v>
      </c>
      <c r="M67">
        <f t="shared" si="11"/>
        <v>1.0624288485388114</v>
      </c>
    </row>
    <row r="68" spans="2:13">
      <c r="B68" s="2" t="s">
        <v>39</v>
      </c>
      <c r="C68">
        <f t="shared" si="10"/>
        <v>-0.27899004674531752</v>
      </c>
      <c r="D68">
        <f t="shared" ref="D68:E74" si="14">D57/$O$49</f>
        <v>6.6963462333449991E-2</v>
      </c>
      <c r="E68">
        <f t="shared" si="14"/>
        <v>0.256272458422107</v>
      </c>
      <c r="F68">
        <f t="shared" si="12"/>
        <v>0.28893694152065386</v>
      </c>
      <c r="G68">
        <f t="shared" ref="G68:G74" si="15">G57/$O$49</f>
        <v>0.30992463510032764</v>
      </c>
      <c r="H68">
        <f t="shared" si="13"/>
        <v>0.13172003688746142</v>
      </c>
      <c r="I68">
        <f t="shared" ref="I68:M74" si="16">I57/$O$49</f>
        <v>0.43333227334880919</v>
      </c>
      <c r="J68">
        <f t="shared" si="16"/>
        <v>0.24016917353006648</v>
      </c>
      <c r="K68">
        <f t="shared" si="16"/>
        <v>0.58207778166438773</v>
      </c>
      <c r="L68">
        <f t="shared" si="16"/>
        <v>0.19918593188539446</v>
      </c>
      <c r="M68">
        <f t="shared" si="16"/>
        <v>0.93757115146118875</v>
      </c>
    </row>
    <row r="69" spans="2:13">
      <c r="B69" s="2" t="s">
        <v>40</v>
      </c>
      <c r="C69">
        <f t="shared" si="10"/>
        <v>1.8539129328711743E-2</v>
      </c>
      <c r="D69">
        <f t="shared" si="14"/>
        <v>0.32900435653639454</v>
      </c>
      <c r="E69">
        <f t="shared" si="14"/>
        <v>0.25531847235030369</v>
      </c>
      <c r="F69">
        <f t="shared" si="12"/>
        <v>0.2486787292905524</v>
      </c>
      <c r="G69">
        <f t="shared" si="15"/>
        <v>0.19437784208350559</v>
      </c>
      <c r="H69">
        <f t="shared" si="13"/>
        <v>0.8736540846503642</v>
      </c>
      <c r="I69">
        <f t="shared" si="16"/>
        <v>0.23963494132985663</v>
      </c>
      <c r="J69">
        <f t="shared" si="16"/>
        <v>0.5141921327948612</v>
      </c>
      <c r="K69">
        <f t="shared" si="16"/>
        <v>4.7158711482812386E-2</v>
      </c>
      <c r="L69">
        <f t="shared" si="16"/>
        <v>0.49076223487137088</v>
      </c>
      <c r="M69">
        <f t="shared" si="16"/>
        <v>9.0774954685661643E-2</v>
      </c>
    </row>
    <row r="70" spans="2:13">
      <c r="B70" s="2" t="s">
        <v>41</v>
      </c>
      <c r="C70">
        <f t="shared" si="10"/>
        <v>0.3836868381721627</v>
      </c>
      <c r="D70">
        <f t="shared" si="14"/>
        <v>0.20002543962858141</v>
      </c>
      <c r="E70" s="5">
        <f t="shared" si="14"/>
        <v>0.55521353388240535</v>
      </c>
      <c r="F70">
        <f t="shared" si="12"/>
        <v>0.44733678888288231</v>
      </c>
      <c r="G70">
        <f t="shared" si="15"/>
        <v>0.49125830762870865</v>
      </c>
      <c r="H70">
        <f t="shared" si="13"/>
        <v>0.64412503577447755</v>
      </c>
      <c r="I70">
        <f t="shared" si="16"/>
        <v>8.3333863325595406E-2</v>
      </c>
      <c r="J70">
        <f t="shared" si="16"/>
        <v>0.14110725983400643</v>
      </c>
      <c r="K70">
        <f t="shared" si="16"/>
        <v>0.13484911120297649</v>
      </c>
      <c r="L70">
        <f t="shared" si="16"/>
        <v>0.45672401182942735</v>
      </c>
      <c r="M70">
        <f t="shared" si="16"/>
        <v>8.837090978471715E-2</v>
      </c>
    </row>
    <row r="71" spans="2:13">
      <c r="B71" s="2" t="s">
        <v>42</v>
      </c>
      <c r="C71" s="4">
        <f t="shared" si="10"/>
        <v>1.15645371577575</v>
      </c>
      <c r="D71">
        <f t="shared" si="14"/>
        <v>0.53548510191751209</v>
      </c>
      <c r="E71">
        <f t="shared" si="14"/>
        <v>0.36334785512131529</v>
      </c>
      <c r="F71">
        <f t="shared" si="12"/>
        <v>0.78779533818806236</v>
      </c>
      <c r="G71">
        <f t="shared" si="15"/>
        <v>0.45248831367062042</v>
      </c>
      <c r="H71" s="5">
        <f t="shared" si="13"/>
        <v>0.7522688968741057</v>
      </c>
      <c r="I71">
        <f t="shared" si="16"/>
        <v>0.52586892231373417</v>
      </c>
      <c r="J71">
        <f t="shared" si="16"/>
        <v>-2.4733678888288285E-2</v>
      </c>
      <c r="K71">
        <f t="shared" si="16"/>
        <v>0.17823639774859279</v>
      </c>
      <c r="L71" s="4">
        <f t="shared" si="16"/>
        <v>1.2816166883963496</v>
      </c>
      <c r="M71">
        <f t="shared" si="16"/>
        <v>6.3338315260597189E-2</v>
      </c>
    </row>
    <row r="72" spans="2:13">
      <c r="B72" s="2" t="s">
        <v>43</v>
      </c>
      <c r="C72">
        <f t="shared" si="10"/>
        <v>-0.27757814735904862</v>
      </c>
      <c r="D72" s="4">
        <f t="shared" si="14"/>
        <v>1.2630711991604924</v>
      </c>
      <c r="E72" s="5">
        <f t="shared" si="14"/>
        <v>-4.2210703723725644E-2</v>
      </c>
      <c r="F72">
        <f t="shared" si="12"/>
        <v>8.1960123382198602E-2</v>
      </c>
      <c r="G72">
        <f t="shared" si="15"/>
        <v>0.54056030781950581</v>
      </c>
      <c r="H72">
        <f t="shared" si="13"/>
        <v>0.18121283429261925</v>
      </c>
      <c r="I72">
        <f t="shared" si="16"/>
        <v>0.81305688936941534</v>
      </c>
      <c r="J72">
        <f t="shared" si="16"/>
        <v>0.81893344357172404</v>
      </c>
      <c r="K72">
        <f t="shared" si="16"/>
        <v>-6.6632747161891451E-2</v>
      </c>
      <c r="L72" s="5">
        <f t="shared" si="16"/>
        <v>0.31809075587496421</v>
      </c>
      <c r="M72">
        <f t="shared" si="16"/>
        <v>-5.2590072184946164E-2</v>
      </c>
    </row>
    <row r="73" spans="2:13">
      <c r="B73" s="2" t="s">
        <v>44</v>
      </c>
      <c r="C73">
        <f t="shared" si="10"/>
        <v>0.12595796101376922</v>
      </c>
      <c r="D73">
        <f t="shared" si="14"/>
        <v>-0.28467580373326556</v>
      </c>
      <c r="E73">
        <f t="shared" si="14"/>
        <v>-0.21774414093554237</v>
      </c>
      <c r="F73">
        <f t="shared" si="12"/>
        <v>0.18067860209240952</v>
      </c>
      <c r="G73">
        <f t="shared" si="15"/>
        <v>-7.3501446878875651E-2</v>
      </c>
      <c r="H73">
        <f t="shared" si="13"/>
        <v>0.24711419213279487</v>
      </c>
      <c r="I73">
        <f t="shared" si="16"/>
        <v>0.29321079912233289</v>
      </c>
      <c r="J73">
        <f t="shared" si="16"/>
        <v>0.15946195185550288</v>
      </c>
      <c r="K73">
        <f t="shared" si="16"/>
        <v>3.4337138677775297E-2</v>
      </c>
      <c r="L73">
        <f t="shared" si="16"/>
        <v>0.18617356186599676</v>
      </c>
      <c r="M73">
        <f t="shared" si="16"/>
        <v>-0.13512894711737217</v>
      </c>
    </row>
    <row r="74" spans="2:13">
      <c r="B74" s="2" t="s">
        <v>45</v>
      </c>
      <c r="C74">
        <f t="shared" si="10"/>
        <v>7.2382103221292973E-2</v>
      </c>
      <c r="D74">
        <f t="shared" si="14"/>
        <v>0.12294336502687062</v>
      </c>
      <c r="E74">
        <f t="shared" si="14"/>
        <v>1.2509937354914662E-2</v>
      </c>
      <c r="F74">
        <f t="shared" si="12"/>
        <v>4.5670493210799093E-2</v>
      </c>
      <c r="G74">
        <f t="shared" si="15"/>
        <v>0.55433586669634616</v>
      </c>
      <c r="H74">
        <f t="shared" si="13"/>
        <v>0.47588005215123874</v>
      </c>
      <c r="I74">
        <f t="shared" si="16"/>
        <v>0.12790409260024799</v>
      </c>
      <c r="J74">
        <f t="shared" si="16"/>
        <v>0.1137087798518141</v>
      </c>
      <c r="K74">
        <f t="shared" si="16"/>
        <v>0.58917543803860462</v>
      </c>
      <c r="L74">
        <f t="shared" si="16"/>
        <v>2.6094699017394345E-2</v>
      </c>
      <c r="M74">
        <f t="shared" si="16"/>
        <v>-5.4765160428657748E-2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P74"/>
  <sheetViews>
    <sheetView topLeftCell="D50" workbookViewId="0">
      <selection activeCell="O61" sqref="O61:CP76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110</v>
      </c>
    </row>
    <row r="6" spans="1:9">
      <c r="A6" t="s">
        <v>9</v>
      </c>
      <c r="B6" s="1" t="s">
        <v>144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71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145</v>
      </c>
    </row>
    <row r="27" spans="1:13">
      <c r="D27" t="s">
        <v>146</v>
      </c>
    </row>
    <row r="28" spans="1:13">
      <c r="B28" t="s">
        <v>147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43404</v>
      </c>
      <c r="C30">
        <v>20133</v>
      </c>
      <c r="D30">
        <v>13609</v>
      </c>
      <c r="E30">
        <v>17962</v>
      </c>
      <c r="F30">
        <v>13076</v>
      </c>
      <c r="G30">
        <v>19952</v>
      </c>
      <c r="H30">
        <v>19906</v>
      </c>
      <c r="I30">
        <v>19553</v>
      </c>
      <c r="J30">
        <v>28281</v>
      </c>
      <c r="K30">
        <v>13097</v>
      </c>
      <c r="L30">
        <v>12182</v>
      </c>
      <c r="M30">
        <v>38378</v>
      </c>
    </row>
    <row r="31" spans="1:13">
      <c r="A31" s="2" t="s">
        <v>39</v>
      </c>
      <c r="B31">
        <v>42423</v>
      </c>
      <c r="C31">
        <v>14610</v>
      </c>
      <c r="D31">
        <v>13502</v>
      </c>
      <c r="E31">
        <v>16770</v>
      </c>
      <c r="F31">
        <v>22147</v>
      </c>
      <c r="G31">
        <v>17328</v>
      </c>
      <c r="H31">
        <v>12514</v>
      </c>
      <c r="I31">
        <v>15905</v>
      </c>
      <c r="J31">
        <v>24227</v>
      </c>
      <c r="K31">
        <v>20462</v>
      </c>
      <c r="L31">
        <v>19390</v>
      </c>
      <c r="M31">
        <v>36268</v>
      </c>
    </row>
    <row r="32" spans="1:13">
      <c r="A32" s="2" t="s">
        <v>40</v>
      </c>
      <c r="B32">
        <v>40713</v>
      </c>
      <c r="C32">
        <v>16969</v>
      </c>
      <c r="D32">
        <v>10278</v>
      </c>
      <c r="E32">
        <v>28616</v>
      </c>
      <c r="F32">
        <v>18991</v>
      </c>
      <c r="G32">
        <v>26882</v>
      </c>
      <c r="H32">
        <v>27803</v>
      </c>
      <c r="I32">
        <v>24174</v>
      </c>
      <c r="J32">
        <v>23331</v>
      </c>
      <c r="K32" s="4">
        <v>37705</v>
      </c>
      <c r="L32">
        <v>15100</v>
      </c>
      <c r="M32">
        <v>9362</v>
      </c>
    </row>
    <row r="33" spans="1:16">
      <c r="A33" s="2" t="s">
        <v>41</v>
      </c>
      <c r="B33">
        <v>39464</v>
      </c>
      <c r="C33">
        <v>15363</v>
      </c>
      <c r="D33">
        <v>14482</v>
      </c>
      <c r="E33">
        <v>27920</v>
      </c>
      <c r="F33">
        <v>35471</v>
      </c>
      <c r="G33">
        <v>24367</v>
      </c>
      <c r="H33">
        <v>24302</v>
      </c>
      <c r="I33">
        <v>15131</v>
      </c>
      <c r="J33">
        <v>23712</v>
      </c>
      <c r="K33">
        <v>17000</v>
      </c>
      <c r="L33">
        <v>11499</v>
      </c>
      <c r="M33">
        <v>10775</v>
      </c>
    </row>
    <row r="34" spans="1:16">
      <c r="A34" s="2" t="s">
        <v>42</v>
      </c>
      <c r="B34">
        <v>38224</v>
      </c>
      <c r="C34">
        <v>24825</v>
      </c>
      <c r="D34">
        <v>10878</v>
      </c>
      <c r="E34">
        <v>21439</v>
      </c>
      <c r="F34">
        <v>27734</v>
      </c>
      <c r="G34">
        <v>5248</v>
      </c>
      <c r="H34" s="4">
        <v>41624</v>
      </c>
      <c r="I34">
        <v>18179</v>
      </c>
      <c r="J34">
        <v>30088</v>
      </c>
      <c r="K34">
        <v>22707</v>
      </c>
      <c r="L34">
        <v>25441</v>
      </c>
      <c r="M34">
        <v>11256</v>
      </c>
    </row>
    <row r="35" spans="1:16">
      <c r="A35" s="2" t="s">
        <v>43</v>
      </c>
      <c r="B35">
        <v>38329</v>
      </c>
      <c r="C35">
        <v>21302</v>
      </c>
      <c r="D35">
        <v>22006</v>
      </c>
      <c r="E35">
        <v>28018</v>
      </c>
      <c r="F35">
        <v>25756</v>
      </c>
      <c r="G35">
        <v>36052</v>
      </c>
      <c r="H35">
        <v>24009</v>
      </c>
      <c r="I35">
        <v>28885</v>
      </c>
      <c r="J35">
        <v>18057</v>
      </c>
      <c r="K35">
        <v>24215</v>
      </c>
      <c r="L35">
        <v>13857</v>
      </c>
      <c r="M35">
        <v>11685</v>
      </c>
    </row>
    <row r="36" spans="1:16">
      <c r="A36" s="2" t="s">
        <v>44</v>
      </c>
      <c r="B36">
        <v>39820</v>
      </c>
      <c r="C36">
        <v>11405</v>
      </c>
      <c r="D36">
        <v>17738</v>
      </c>
      <c r="E36">
        <v>17638</v>
      </c>
      <c r="F36">
        <v>25745</v>
      </c>
      <c r="G36">
        <v>9776</v>
      </c>
      <c r="H36">
        <v>19311</v>
      </c>
      <c r="I36">
        <v>12302</v>
      </c>
      <c r="J36">
        <v>11710</v>
      </c>
      <c r="K36">
        <v>18215</v>
      </c>
      <c r="L36">
        <v>21581</v>
      </c>
      <c r="M36">
        <v>10788</v>
      </c>
    </row>
    <row r="37" spans="1:16">
      <c r="A37" s="2" t="s">
        <v>45</v>
      </c>
      <c r="B37">
        <v>40555</v>
      </c>
      <c r="C37">
        <v>18530</v>
      </c>
      <c r="D37">
        <v>5338</v>
      </c>
      <c r="E37">
        <v>13503</v>
      </c>
      <c r="F37">
        <v>13449</v>
      </c>
      <c r="G37">
        <v>18964</v>
      </c>
      <c r="H37">
        <v>31172</v>
      </c>
      <c r="I37">
        <v>33817</v>
      </c>
      <c r="J37">
        <v>12121</v>
      </c>
      <c r="K37">
        <v>14605</v>
      </c>
      <c r="L37">
        <v>13526</v>
      </c>
      <c r="M37">
        <v>10683</v>
      </c>
    </row>
    <row r="40" spans="1:16" ht="19">
      <c r="G40" s="9" t="s">
        <v>154</v>
      </c>
    </row>
    <row r="41" spans="1:16">
      <c r="A41" t="s">
        <v>46</v>
      </c>
      <c r="B41" s="1" t="s">
        <v>148</v>
      </c>
      <c r="G41" s="6" t="s">
        <v>94</v>
      </c>
    </row>
    <row r="42" spans="1:16">
      <c r="B42">
        <f>AVERAGE(B30:B37)</f>
        <v>40366.5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49.875515588421095</v>
      </c>
      <c r="D44">
        <f t="shared" ref="D44:M44" si="0">D30/$B$42*100</f>
        <v>33.71359914780821</v>
      </c>
      <c r="E44">
        <f t="shared" si="0"/>
        <v>44.497293547867663</v>
      </c>
      <c r="F44">
        <f t="shared" si="0"/>
        <v>32.393197329468741</v>
      </c>
      <c r="G44">
        <f t="shared" si="0"/>
        <v>49.427123976564722</v>
      </c>
      <c r="H44">
        <f t="shared" si="0"/>
        <v>49.313168097308413</v>
      </c>
      <c r="I44">
        <f>I30/$B$42*100</f>
        <v>48.438680589102354</v>
      </c>
      <c r="J44">
        <f t="shared" si="0"/>
        <v>70.06057002712646</v>
      </c>
      <c r="K44">
        <f t="shared" si="0"/>
        <v>32.445220665650979</v>
      </c>
      <c r="L44">
        <f t="shared" si="0"/>
        <v>30.178489589139506</v>
      </c>
      <c r="M44" s="4">
        <f t="shared" si="0"/>
        <v>95.073885523887384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36.193378172494519</v>
      </c>
      <c r="D45">
        <f t="shared" si="1"/>
        <v>33.448527863451126</v>
      </c>
      <c r="E45">
        <f t="shared" si="1"/>
        <v>41.544349894095348</v>
      </c>
      <c r="F45">
        <f t="shared" si="1"/>
        <v>54.864801258469278</v>
      </c>
      <c r="G45">
        <f t="shared" si="1"/>
        <v>42.926684255508903</v>
      </c>
      <c r="H45">
        <f t="shared" si="1"/>
        <v>31.000953761163341</v>
      </c>
      <c r="I45">
        <f t="shared" si="1"/>
        <v>39.401483903732057</v>
      </c>
      <c r="J45">
        <f t="shared" si="1"/>
        <v>60.017588842233039</v>
      </c>
      <c r="K45">
        <f t="shared" si="1"/>
        <v>50.690547855276037</v>
      </c>
      <c r="L45">
        <f t="shared" si="1"/>
        <v>48.034880408259326</v>
      </c>
      <c r="M45" s="4">
        <f t="shared" si="1"/>
        <v>89.846778888434713</v>
      </c>
      <c r="O45" s="23">
        <f>AVERAGE(M44:M45)</f>
        <v>92.460332206161041</v>
      </c>
      <c r="P45" s="24"/>
    </row>
    <row r="46" spans="1:16">
      <c r="B46" s="2" t="s">
        <v>40</v>
      </c>
      <c r="C46">
        <f t="shared" si="1"/>
        <v>42.037332936965058</v>
      </c>
      <c r="D46">
        <f t="shared" si="1"/>
        <v>25.461707108617293</v>
      </c>
      <c r="E46">
        <f t="shared" si="1"/>
        <v>70.890466104319174</v>
      </c>
      <c r="F46">
        <f t="shared" si="1"/>
        <v>47.046437020796951</v>
      </c>
      <c r="G46">
        <f t="shared" si="1"/>
        <v>66.59482491670073</v>
      </c>
      <c r="H46">
        <f t="shared" si="1"/>
        <v>68.876419803549965</v>
      </c>
      <c r="I46">
        <f t="shared" si="1"/>
        <v>59.886291850915981</v>
      </c>
      <c r="J46">
        <f t="shared" si="1"/>
        <v>57.797926498457876</v>
      </c>
      <c r="K46">
        <f t="shared" si="1"/>
        <v>93.406661464333055</v>
      </c>
      <c r="L46">
        <f t="shared" si="1"/>
        <v>37.407256016746558</v>
      </c>
      <c r="M46">
        <f t="shared" si="1"/>
        <v>23.192498730382869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38.058786369885922</v>
      </c>
      <c r="D47">
        <f t="shared" si="1"/>
        <v>35.876283551955211</v>
      </c>
      <c r="E47">
        <f t="shared" si="1"/>
        <v>69.16626410513669</v>
      </c>
      <c r="F47">
        <f t="shared" si="1"/>
        <v>87.872369415232924</v>
      </c>
      <c r="G47">
        <f t="shared" si="1"/>
        <v>60.364411083447912</v>
      </c>
      <c r="H47">
        <f t="shared" si="1"/>
        <v>60.203386471455289</v>
      </c>
      <c r="I47">
        <f t="shared" si="1"/>
        <v>37.484052370158423</v>
      </c>
      <c r="J47">
        <f t="shared" si="1"/>
        <v>58.741778454906914</v>
      </c>
      <c r="K47">
        <f t="shared" si="1"/>
        <v>42.114129290376923</v>
      </c>
      <c r="L47">
        <f t="shared" si="1"/>
        <v>28.486492512355543</v>
      </c>
      <c r="M47">
        <f t="shared" si="1"/>
        <v>26.692926064930077</v>
      </c>
      <c r="O47" s="23">
        <f>AVERAGE(M46:M51)</f>
        <v>26.651224819260193</v>
      </c>
      <c r="P47" s="24"/>
    </row>
    <row r="48" spans="1:16">
      <c r="B48" s="2" t="s">
        <v>42</v>
      </c>
      <c r="C48">
        <f t="shared" si="1"/>
        <v>61.499015272565124</v>
      </c>
      <c r="D48">
        <f t="shared" si="1"/>
        <v>26.948088142395303</v>
      </c>
      <c r="E48">
        <f t="shared" si="1"/>
        <v>53.110871638611222</v>
      </c>
      <c r="F48">
        <f t="shared" si="1"/>
        <v>68.705485984665501</v>
      </c>
      <c r="G48">
        <f t="shared" si="1"/>
        <v>13.000879442111652</v>
      </c>
      <c r="H48">
        <f t="shared" si="1"/>
        <v>103.11520691662641</v>
      </c>
      <c r="I48">
        <f t="shared" si="1"/>
        <v>45.034868021750704</v>
      </c>
      <c r="J48">
        <f t="shared" si="1"/>
        <v>74.537054240521229</v>
      </c>
      <c r="K48">
        <f t="shared" si="1"/>
        <v>56.252090223328757</v>
      </c>
      <c r="L48">
        <f t="shared" si="1"/>
        <v>63.025033133910547</v>
      </c>
      <c r="M48">
        <f t="shared" si="1"/>
        <v>27.884508193675451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52.771481302565249</v>
      </c>
      <c r="D49">
        <f t="shared" si="1"/>
        <v>54.515501715531443</v>
      </c>
      <c r="E49">
        <f t="shared" si="1"/>
        <v>69.409039673987095</v>
      </c>
      <c r="F49">
        <f t="shared" si="1"/>
        <v>63.805383176644007</v>
      </c>
      <c r="G49">
        <f t="shared" si="1"/>
        <v>89.311681716274634</v>
      </c>
      <c r="H49">
        <f t="shared" si="1"/>
        <v>59.477537066627029</v>
      </c>
      <c r="I49">
        <f t="shared" si="1"/>
        <v>71.556860267796324</v>
      </c>
      <c r="J49">
        <f t="shared" si="1"/>
        <v>44.732637211549182</v>
      </c>
      <c r="K49">
        <f t="shared" si="1"/>
        <v>59.98786122155748</v>
      </c>
      <c r="L49">
        <f t="shared" si="1"/>
        <v>34.327969975103116</v>
      </c>
      <c r="M49">
        <f t="shared" si="1"/>
        <v>28.947270632826726</v>
      </c>
      <c r="O49" s="23">
        <f>O45-O47</f>
        <v>65.809107386900848</v>
      </c>
      <c r="P49" s="24"/>
    </row>
    <row r="50" spans="2:16">
      <c r="B50" s="2" t="s">
        <v>44</v>
      </c>
      <c r="C50">
        <f t="shared" si="1"/>
        <v>28.253626150396986</v>
      </c>
      <c r="D50">
        <f t="shared" si="1"/>
        <v>43.942377961923874</v>
      </c>
      <c r="E50">
        <f t="shared" si="1"/>
        <v>43.694647789627538</v>
      </c>
      <c r="F50">
        <f t="shared" si="1"/>
        <v>63.778132857691404</v>
      </c>
      <c r="G50">
        <f t="shared" si="1"/>
        <v>24.218101643689693</v>
      </c>
      <c r="H50">
        <f t="shared" si="1"/>
        <v>47.839173572145221</v>
      </c>
      <c r="I50">
        <f t="shared" si="1"/>
        <v>30.475765795895111</v>
      </c>
      <c r="J50">
        <f t="shared" si="1"/>
        <v>29.009203175900812</v>
      </c>
      <c r="K50">
        <f t="shared" si="1"/>
        <v>45.124050883777386</v>
      </c>
      <c r="L50">
        <f t="shared" si="1"/>
        <v>53.462648483272027</v>
      </c>
      <c r="M50">
        <f t="shared" si="1"/>
        <v>26.725130987328598</v>
      </c>
    </row>
    <row r="51" spans="2:16">
      <c r="B51" s="2" t="s">
        <v>45</v>
      </c>
      <c r="C51">
        <f t="shared" si="1"/>
        <v>45.904400926510846</v>
      </c>
      <c r="D51">
        <f t="shared" si="1"/>
        <v>13.223836597178353</v>
      </c>
      <c r="E51">
        <f t="shared" si="1"/>
        <v>33.451005165174088</v>
      </c>
      <c r="F51">
        <f t="shared" si="1"/>
        <v>33.317230872134076</v>
      </c>
      <c r="G51">
        <f t="shared" si="1"/>
        <v>46.979549874276941</v>
      </c>
      <c r="H51">
        <f t="shared" si="1"/>
        <v>77.222449308213498</v>
      </c>
      <c r="I51">
        <f t="shared" si="1"/>
        <v>83.774912365451542</v>
      </c>
      <c r="J51">
        <f t="shared" si="1"/>
        <v>30.027374184038745</v>
      </c>
      <c r="K51">
        <f t="shared" si="1"/>
        <v>36.180991663879702</v>
      </c>
      <c r="L51">
        <f t="shared" si="1"/>
        <v>33.50798310480225</v>
      </c>
      <c r="M51">
        <f t="shared" si="1"/>
        <v>26.465014306417451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23.224290769160902</v>
      </c>
      <c r="D56">
        <f t="shared" si="2"/>
        <v>7.0623743285480174</v>
      </c>
      <c r="E56">
        <f t="shared" si="2"/>
        <v>17.84606872860747</v>
      </c>
      <c r="F56">
        <f t="shared" si="2"/>
        <v>5.7419725102085479</v>
      </c>
      <c r="G56">
        <f t="shared" si="2"/>
        <v>22.775899157304529</v>
      </c>
      <c r="H56">
        <f t="shared" si="2"/>
        <v>22.66194327804822</v>
      </c>
      <c r="I56">
        <f t="shared" si="2"/>
        <v>21.787455769842161</v>
      </c>
      <c r="J56">
        <f t="shared" si="2"/>
        <v>43.409345207866266</v>
      </c>
      <c r="K56">
        <f t="shared" si="2"/>
        <v>5.7939958463907857</v>
      </c>
      <c r="L56">
        <f t="shared" si="2"/>
        <v>3.5272647698793129</v>
      </c>
      <c r="M56">
        <f t="shared" si="2"/>
        <v>68.422660704627191</v>
      </c>
    </row>
    <row r="57" spans="2:16">
      <c r="B57" s="2" t="s">
        <v>39</v>
      </c>
      <c r="C57">
        <f t="shared" ref="C57:M57" si="3">C45-$O$47</f>
        <v>9.5421533532343261</v>
      </c>
      <c r="D57">
        <f t="shared" si="3"/>
        <v>6.797303044190933</v>
      </c>
      <c r="E57">
        <f t="shared" si="3"/>
        <v>14.893125074835154</v>
      </c>
      <c r="F57">
        <f t="shared" si="3"/>
        <v>28.213576439209085</v>
      </c>
      <c r="G57">
        <f t="shared" si="3"/>
        <v>16.27545943624871</v>
      </c>
      <c r="H57">
        <f t="shared" si="3"/>
        <v>4.3497289419031482</v>
      </c>
      <c r="I57">
        <f t="shared" si="3"/>
        <v>12.750259084471864</v>
      </c>
      <c r="J57">
        <f t="shared" si="3"/>
        <v>33.366364022972846</v>
      </c>
      <c r="K57">
        <f t="shared" si="3"/>
        <v>24.039323036015844</v>
      </c>
      <c r="L57">
        <f t="shared" si="3"/>
        <v>21.383655588999133</v>
      </c>
      <c r="M57">
        <f t="shared" si="3"/>
        <v>63.19555406917452</v>
      </c>
    </row>
    <row r="58" spans="2:16">
      <c r="B58" s="2" t="s">
        <v>40</v>
      </c>
      <c r="C58">
        <f t="shared" ref="C58:M58" si="4">C46-$O$47</f>
        <v>15.386108117704865</v>
      </c>
      <c r="D58">
        <f t="shared" si="4"/>
        <v>-1.1895177106428996</v>
      </c>
      <c r="E58">
        <f t="shared" si="4"/>
        <v>44.239241285058981</v>
      </c>
      <c r="F58">
        <f t="shared" si="4"/>
        <v>20.395212201536758</v>
      </c>
      <c r="G58">
        <f t="shared" si="4"/>
        <v>39.943600097440537</v>
      </c>
      <c r="H58">
        <f t="shared" si="4"/>
        <v>42.225194984289772</v>
      </c>
      <c r="I58">
        <f t="shared" si="4"/>
        <v>33.235067031655788</v>
      </c>
      <c r="J58">
        <f t="shared" si="4"/>
        <v>31.146701679197683</v>
      </c>
      <c r="K58">
        <f t="shared" si="4"/>
        <v>66.755436645072862</v>
      </c>
      <c r="L58">
        <f t="shared" si="4"/>
        <v>10.756031197486365</v>
      </c>
      <c r="M58">
        <f t="shared" si="4"/>
        <v>-3.4587260888773237</v>
      </c>
    </row>
    <row r="59" spans="2:16">
      <c r="B59" s="2" t="s">
        <v>41</v>
      </c>
      <c r="C59">
        <f t="shared" ref="C59:M59" si="5">C47-$O$47</f>
        <v>11.407561550625729</v>
      </c>
      <c r="D59">
        <f t="shared" si="5"/>
        <v>9.2250587326950182</v>
      </c>
      <c r="E59">
        <f t="shared" si="5"/>
        <v>42.515039285876497</v>
      </c>
      <c r="F59">
        <f t="shared" si="5"/>
        <v>61.221144595972731</v>
      </c>
      <c r="G59">
        <f t="shared" si="5"/>
        <v>33.713186264187719</v>
      </c>
      <c r="H59">
        <f t="shared" si="5"/>
        <v>33.552161652195096</v>
      </c>
      <c r="I59">
        <f t="shared" si="5"/>
        <v>10.83282755089823</v>
      </c>
      <c r="J59">
        <f t="shared" si="5"/>
        <v>32.090553635646721</v>
      </c>
      <c r="K59">
        <f t="shared" si="5"/>
        <v>15.46290447111673</v>
      </c>
      <c r="L59">
        <f t="shared" si="5"/>
        <v>1.83526769309535</v>
      </c>
      <c r="M59">
        <f t="shared" si="5"/>
        <v>4.1701245669884202E-2</v>
      </c>
    </row>
    <row r="60" spans="2:16">
      <c r="B60" s="2" t="s">
        <v>42</v>
      </c>
      <c r="C60">
        <f t="shared" ref="C60:M60" si="6">C48-$O$47</f>
        <v>34.847790453304931</v>
      </c>
      <c r="D60">
        <f t="shared" si="6"/>
        <v>0.29686332313510988</v>
      </c>
      <c r="E60">
        <f t="shared" si="6"/>
        <v>26.459646819351029</v>
      </c>
      <c r="F60">
        <f t="shared" si="6"/>
        <v>42.054261165405308</v>
      </c>
      <c r="G60">
        <f t="shared" si="6"/>
        <v>-13.650345377148541</v>
      </c>
      <c r="H60">
        <f t="shared" si="6"/>
        <v>76.463982097366213</v>
      </c>
      <c r="I60">
        <f t="shared" si="6"/>
        <v>18.383643202490511</v>
      </c>
      <c r="J60">
        <f t="shared" si="6"/>
        <v>47.885829421261036</v>
      </c>
      <c r="K60">
        <f t="shared" si="6"/>
        <v>29.600865404068564</v>
      </c>
      <c r="L60">
        <f t="shared" si="6"/>
        <v>36.373808314650354</v>
      </c>
      <c r="M60">
        <f t="shared" si="6"/>
        <v>1.233283374415258</v>
      </c>
    </row>
    <row r="61" spans="2:16">
      <c r="B61" s="2" t="s">
        <v>43</v>
      </c>
      <c r="C61">
        <f t="shared" ref="C61:M61" si="7">C49-$O$47</f>
        <v>26.120256483305056</v>
      </c>
      <c r="D61">
        <f t="shared" si="7"/>
        <v>27.864276896271249</v>
      </c>
      <c r="E61">
        <f t="shared" si="7"/>
        <v>42.757814854726902</v>
      </c>
      <c r="F61">
        <f t="shared" si="7"/>
        <v>37.154158357383814</v>
      </c>
      <c r="G61">
        <f t="shared" si="7"/>
        <v>62.660456897014441</v>
      </c>
      <c r="H61">
        <f t="shared" si="7"/>
        <v>32.826312247366836</v>
      </c>
      <c r="I61">
        <f t="shared" si="7"/>
        <v>44.905635448536131</v>
      </c>
      <c r="J61">
        <f t="shared" si="7"/>
        <v>18.081412392288989</v>
      </c>
      <c r="K61">
        <f t="shared" si="7"/>
        <v>33.336636402297287</v>
      </c>
      <c r="L61">
        <f t="shared" si="7"/>
        <v>7.6767451558429229</v>
      </c>
      <c r="M61">
        <f t="shared" si="7"/>
        <v>2.2960458135665327</v>
      </c>
    </row>
    <row r="62" spans="2:16">
      <c r="B62" s="2" t="s">
        <v>44</v>
      </c>
      <c r="C62">
        <f t="shared" ref="C62:M62" si="8">C50-$O$47</f>
        <v>1.6024013311367931</v>
      </c>
      <c r="D62">
        <f t="shared" si="8"/>
        <v>17.291153142663681</v>
      </c>
      <c r="E62">
        <f t="shared" si="8"/>
        <v>17.043422970367345</v>
      </c>
      <c r="F62">
        <f t="shared" si="8"/>
        <v>37.12690803843121</v>
      </c>
      <c r="G62">
        <f t="shared" si="8"/>
        <v>-2.4331231755705005</v>
      </c>
      <c r="H62">
        <f t="shared" si="8"/>
        <v>21.187948752885028</v>
      </c>
      <c r="I62">
        <f t="shared" si="8"/>
        <v>3.8245409766349177</v>
      </c>
      <c r="J62">
        <f t="shared" si="8"/>
        <v>2.3579783566406185</v>
      </c>
      <c r="K62">
        <f t="shared" si="8"/>
        <v>18.472826064517193</v>
      </c>
      <c r="L62">
        <f t="shared" si="8"/>
        <v>26.811423664011834</v>
      </c>
      <c r="M62">
        <f t="shared" si="8"/>
        <v>7.3906168068404554E-2</v>
      </c>
    </row>
    <row r="63" spans="2:16">
      <c r="B63" s="2" t="s">
        <v>45</v>
      </c>
      <c r="C63">
        <f t="shared" ref="C63:M63" si="9">C51-$O$47</f>
        <v>19.253176107250653</v>
      </c>
      <c r="D63">
        <f t="shared" si="9"/>
        <v>-13.42738822208184</v>
      </c>
      <c r="E63">
        <f t="shared" si="9"/>
        <v>6.799780345913895</v>
      </c>
      <c r="F63">
        <f t="shared" si="9"/>
        <v>6.6660060528738825</v>
      </c>
      <c r="G63">
        <f t="shared" si="9"/>
        <v>20.328325055016748</v>
      </c>
      <c r="H63">
        <f t="shared" si="9"/>
        <v>50.571224488953305</v>
      </c>
      <c r="I63">
        <f t="shared" si="9"/>
        <v>57.123687546191348</v>
      </c>
      <c r="J63">
        <f t="shared" si="9"/>
        <v>3.3761493647785521</v>
      </c>
      <c r="K63">
        <f t="shared" si="9"/>
        <v>9.529766844619509</v>
      </c>
      <c r="L63">
        <f t="shared" si="9"/>
        <v>6.8567582855420568</v>
      </c>
      <c r="M63">
        <f t="shared" si="9"/>
        <v>-0.18621051284274159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0.35290390177490305</v>
      </c>
      <c r="D67">
        <f t="shared" ref="D67:M67" si="11">D56/$O$49</f>
        <v>0.10731606321640774</v>
      </c>
      <c r="E67">
        <f t="shared" si="11"/>
        <v>0.27117931601302481</v>
      </c>
      <c r="F67">
        <f t="shared" ref="F67:F74" si="12">F56/$O$49</f>
        <v>8.7251943358701053E-2</v>
      </c>
      <c r="G67">
        <f t="shared" si="11"/>
        <v>0.34609038264873987</v>
      </c>
      <c r="H67">
        <f t="shared" ref="H67:H74" si="13">H56/$O$49</f>
        <v>0.34435877005314053</v>
      </c>
      <c r="I67">
        <f t="shared" si="11"/>
        <v>0.33107052556951871</v>
      </c>
      <c r="J67">
        <f t="shared" si="11"/>
        <v>0.65962519370847439</v>
      </c>
      <c r="K67" s="5">
        <f t="shared" si="11"/>
        <v>8.8042462152344389E-2</v>
      </c>
      <c r="L67">
        <f t="shared" si="11"/>
        <v>5.3598429000746586E-2</v>
      </c>
      <c r="M67">
        <f t="shared" si="11"/>
        <v>1.0397141584425527</v>
      </c>
    </row>
    <row r="68" spans="2:13">
      <c r="B68" s="2" t="s">
        <v>39</v>
      </c>
      <c r="C68">
        <f t="shared" si="10"/>
        <v>0.14499745904673478</v>
      </c>
      <c r="D68">
        <f t="shared" ref="D68:E74" si="14">D57/$O$49</f>
        <v>0.10328818174403503</v>
      </c>
      <c r="E68">
        <f t="shared" si="14"/>
        <v>0.22630796353575214</v>
      </c>
      <c r="F68">
        <f t="shared" si="12"/>
        <v>0.42871841846049613</v>
      </c>
      <c r="G68">
        <f t="shared" ref="G68:G74" si="15">G57/$O$49</f>
        <v>0.2473131771954151</v>
      </c>
      <c r="H68">
        <f t="shared" si="13"/>
        <v>6.6096154690725245E-2</v>
      </c>
      <c r="I68">
        <f t="shared" ref="I68:M74" si="16">I57/$O$49</f>
        <v>0.19374611798806701</v>
      </c>
      <c r="J68">
        <f t="shared" si="16"/>
        <v>0.50701742278325357</v>
      </c>
      <c r="K68">
        <f t="shared" si="16"/>
        <v>0.3652886962086469</v>
      </c>
      <c r="L68">
        <f t="shared" si="16"/>
        <v>0.32493459398076413</v>
      </c>
      <c r="M68">
        <f t="shared" si="16"/>
        <v>0.96028584155744756</v>
      </c>
    </row>
    <row r="69" spans="2:13">
      <c r="B69" s="2" t="s">
        <v>40</v>
      </c>
      <c r="C69">
        <f t="shared" si="10"/>
        <v>0.23379907019932372</v>
      </c>
      <c r="D69">
        <f t="shared" si="14"/>
        <v>-1.8075274956239118E-2</v>
      </c>
      <c r="E69">
        <f t="shared" si="14"/>
        <v>0.67223585065468761</v>
      </c>
      <c r="F69">
        <f t="shared" si="12"/>
        <v>0.30991473690154286</v>
      </c>
      <c r="G69">
        <f t="shared" si="15"/>
        <v>0.60696158455100424</v>
      </c>
      <c r="H69">
        <f t="shared" si="13"/>
        <v>0.64163148021507121</v>
      </c>
      <c r="I69">
        <f t="shared" si="16"/>
        <v>0.50502230392310643</v>
      </c>
      <c r="J69">
        <f t="shared" si="16"/>
        <v>0.47328862092114266</v>
      </c>
      <c r="K69" s="4">
        <f t="shared" si="16"/>
        <v>1.0143799132938913</v>
      </c>
      <c r="L69">
        <f t="shared" si="16"/>
        <v>0.16344289756507666</v>
      </c>
      <c r="M69">
        <f t="shared" si="16"/>
        <v>-5.2556951859914991E-2</v>
      </c>
    </row>
    <row r="70" spans="2:13">
      <c r="B70" s="2" t="s">
        <v>41</v>
      </c>
      <c r="C70">
        <f t="shared" si="10"/>
        <v>0.17334320436165615</v>
      </c>
      <c r="D70">
        <f t="shared" si="14"/>
        <v>0.14017905878071893</v>
      </c>
      <c r="E70" s="5">
        <f t="shared" si="14"/>
        <v>0.64603579920822662</v>
      </c>
      <c r="F70">
        <f t="shared" si="12"/>
        <v>0.93028377115108329</v>
      </c>
      <c r="G70">
        <f t="shared" si="15"/>
        <v>0.51228754807420851</v>
      </c>
      <c r="H70">
        <f t="shared" si="13"/>
        <v>0.50984070418912231</v>
      </c>
      <c r="I70">
        <f t="shared" si="16"/>
        <v>0.16460985387950239</v>
      </c>
      <c r="J70">
        <f t="shared" si="16"/>
        <v>0.48763089046295549</v>
      </c>
      <c r="K70">
        <f t="shared" si="16"/>
        <v>0.23496602651374945</v>
      </c>
      <c r="L70">
        <f t="shared" si="16"/>
        <v>2.7887746331302705E-2</v>
      </c>
      <c r="M70">
        <f t="shared" si="16"/>
        <v>6.3366982665053959E-4</v>
      </c>
    </row>
    <row r="71" spans="2:13">
      <c r="B71" s="2" t="s">
        <v>42</v>
      </c>
      <c r="C71">
        <f t="shared" si="10"/>
        <v>0.5295283865260465</v>
      </c>
      <c r="D71">
        <f t="shared" si="14"/>
        <v>4.5109762907101798E-3</v>
      </c>
      <c r="E71">
        <f t="shared" si="14"/>
        <v>0.40206664198909586</v>
      </c>
      <c r="F71">
        <f t="shared" si="12"/>
        <v>0.63903406132167218</v>
      </c>
      <c r="G71">
        <f t="shared" si="15"/>
        <v>-0.20742334790983066</v>
      </c>
      <c r="H71" s="4">
        <f t="shared" si="13"/>
        <v>1.1619057776885482</v>
      </c>
      <c r="I71">
        <f t="shared" si="16"/>
        <v>0.27934801021400468</v>
      </c>
      <c r="J71">
        <f t="shared" si="16"/>
        <v>0.72764745371386996</v>
      </c>
      <c r="K71">
        <f t="shared" si="16"/>
        <v>0.44979891962431551</v>
      </c>
      <c r="L71">
        <f t="shared" si="16"/>
        <v>0.55271693780624775</v>
      </c>
      <c r="M71">
        <f t="shared" si="16"/>
        <v>1.8740314576288272E-2</v>
      </c>
    </row>
    <row r="72" spans="2:13">
      <c r="B72" s="2" t="s">
        <v>43</v>
      </c>
      <c r="C72">
        <f t="shared" si="10"/>
        <v>0.39690944795437588</v>
      </c>
      <c r="D72">
        <f t="shared" si="14"/>
        <v>0.42341064941746298</v>
      </c>
      <c r="E72" s="5">
        <f t="shared" si="14"/>
        <v>0.64972488691189489</v>
      </c>
      <c r="F72">
        <f t="shared" si="12"/>
        <v>0.56457471971089623</v>
      </c>
      <c r="G72">
        <f t="shared" si="15"/>
        <v>0.95215479110854584</v>
      </c>
      <c r="H72">
        <f t="shared" si="13"/>
        <v>0.49881108483019537</v>
      </c>
      <c r="I72">
        <f t="shared" si="16"/>
        <v>0.68236201996373669</v>
      </c>
      <c r="J72">
        <f t="shared" si="16"/>
        <v>0.27475547246045845</v>
      </c>
      <c r="K72">
        <f t="shared" si="16"/>
        <v>0.50656569775831461</v>
      </c>
      <c r="L72" s="5">
        <f t="shared" si="16"/>
        <v>0.11665171373181338</v>
      </c>
      <c r="M72">
        <f t="shared" si="16"/>
        <v>3.4889484217856988E-2</v>
      </c>
    </row>
    <row r="73" spans="2:13">
      <c r="B73" s="2" t="s">
        <v>44</v>
      </c>
      <c r="C73">
        <f t="shared" si="10"/>
        <v>2.4349233635947286E-2</v>
      </c>
      <c r="D73">
        <f t="shared" si="14"/>
        <v>0.26274711554749708</v>
      </c>
      <c r="E73">
        <f t="shared" si="14"/>
        <v>0.25898274033967217</v>
      </c>
      <c r="F73">
        <f t="shared" si="12"/>
        <v>0.56416063843803532</v>
      </c>
      <c r="G73">
        <f t="shared" si="15"/>
        <v>-3.6972438499520026E-2</v>
      </c>
      <c r="H73">
        <f t="shared" si="13"/>
        <v>0.32196073756658244</v>
      </c>
      <c r="I73">
        <f t="shared" si="16"/>
        <v>5.8115679250136491E-2</v>
      </c>
      <c r="J73">
        <f t="shared" si="16"/>
        <v>3.5830578019813236E-2</v>
      </c>
      <c r="K73">
        <f t="shared" si="16"/>
        <v>0.28070318528882171</v>
      </c>
      <c r="L73">
        <f t="shared" si="16"/>
        <v>0.40741205478420733</v>
      </c>
      <c r="M73">
        <f t="shared" si="16"/>
        <v>1.1230386036677259E-3</v>
      </c>
    </row>
    <row r="74" spans="2:13">
      <c r="B74" s="2" t="s">
        <v>45</v>
      </c>
      <c r="C74">
        <f t="shared" si="10"/>
        <v>0.29256096719347013</v>
      </c>
      <c r="D74">
        <f t="shared" si="14"/>
        <v>-0.20403541022278826</v>
      </c>
      <c r="E74">
        <f t="shared" si="14"/>
        <v>0.10332582549611326</v>
      </c>
      <c r="F74">
        <f t="shared" si="12"/>
        <v>0.10129306288388795</v>
      </c>
      <c r="G74">
        <f t="shared" si="15"/>
        <v>0.30889835559543016</v>
      </c>
      <c r="H74">
        <f t="shared" si="13"/>
        <v>0.76845328096669174</v>
      </c>
      <c r="I74">
        <f t="shared" si="16"/>
        <v>0.86802100521365966</v>
      </c>
      <c r="J74">
        <f t="shared" si="16"/>
        <v>5.1302160123973463E-2</v>
      </c>
      <c r="K74">
        <f t="shared" si="16"/>
        <v>0.14480924028634351</v>
      </c>
      <c r="L74">
        <f t="shared" si="16"/>
        <v>0.10419163179391305</v>
      </c>
      <c r="M74">
        <f t="shared" si="16"/>
        <v>-2.8295553645483174E-3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P74"/>
  <sheetViews>
    <sheetView topLeftCell="D40" workbookViewId="0">
      <selection activeCell="O65" sqref="O65:CP73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110</v>
      </c>
    </row>
    <row r="6" spans="1:9">
      <c r="A6" t="s">
        <v>9</v>
      </c>
      <c r="B6" s="1" t="s">
        <v>139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71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140</v>
      </c>
    </row>
    <row r="27" spans="1:13">
      <c r="D27" t="s">
        <v>141</v>
      </c>
    </row>
    <row r="28" spans="1:13">
      <c r="B28" t="s">
        <v>142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40866</v>
      </c>
      <c r="C30">
        <v>20933</v>
      </c>
      <c r="D30">
        <v>25757</v>
      </c>
      <c r="E30">
        <v>22196</v>
      </c>
      <c r="F30">
        <v>10736</v>
      </c>
      <c r="G30">
        <v>10479</v>
      </c>
      <c r="H30">
        <v>9996</v>
      </c>
      <c r="I30">
        <v>20402</v>
      </c>
      <c r="J30">
        <v>11498</v>
      </c>
      <c r="K30">
        <v>27583</v>
      </c>
      <c r="L30">
        <v>5670</v>
      </c>
      <c r="M30">
        <v>37554</v>
      </c>
    </row>
    <row r="31" spans="1:13">
      <c r="A31" s="2" t="s">
        <v>39</v>
      </c>
      <c r="B31">
        <v>39001</v>
      </c>
      <c r="C31">
        <v>21059</v>
      </c>
      <c r="D31">
        <v>25484</v>
      </c>
      <c r="E31">
        <v>26846</v>
      </c>
      <c r="F31">
        <v>33397</v>
      </c>
      <c r="G31">
        <v>16417</v>
      </c>
      <c r="H31">
        <v>27767</v>
      </c>
      <c r="I31">
        <v>22753</v>
      </c>
      <c r="J31">
        <v>24788</v>
      </c>
      <c r="K31">
        <v>33463</v>
      </c>
      <c r="L31">
        <v>21733</v>
      </c>
      <c r="M31">
        <v>34465</v>
      </c>
    </row>
    <row r="32" spans="1:13">
      <c r="A32" s="2" t="s">
        <v>40</v>
      </c>
      <c r="B32">
        <v>39398</v>
      </c>
      <c r="C32">
        <v>33599</v>
      </c>
      <c r="D32">
        <v>24156</v>
      </c>
      <c r="E32" s="4">
        <v>44751</v>
      </c>
      <c r="F32">
        <v>23864</v>
      </c>
      <c r="G32">
        <v>18836</v>
      </c>
      <c r="H32">
        <v>30055</v>
      </c>
      <c r="I32">
        <v>20315</v>
      </c>
      <c r="J32">
        <v>5520</v>
      </c>
      <c r="K32">
        <v>33525</v>
      </c>
      <c r="L32">
        <v>15589</v>
      </c>
      <c r="M32">
        <v>19719</v>
      </c>
    </row>
    <row r="33" spans="1:16">
      <c r="A33" s="2" t="s">
        <v>41</v>
      </c>
      <c r="B33">
        <v>41394</v>
      </c>
      <c r="C33">
        <v>20308</v>
      </c>
      <c r="D33">
        <v>21139</v>
      </c>
      <c r="E33">
        <v>25187</v>
      </c>
      <c r="F33">
        <v>20948</v>
      </c>
      <c r="G33">
        <v>21228</v>
      </c>
      <c r="H33" s="4">
        <v>39132</v>
      </c>
      <c r="I33">
        <v>26303</v>
      </c>
      <c r="J33">
        <v>5314</v>
      </c>
      <c r="K33">
        <v>10305</v>
      </c>
      <c r="L33">
        <v>26625</v>
      </c>
      <c r="M33">
        <v>12997</v>
      </c>
    </row>
    <row r="34" spans="1:16">
      <c r="A34" s="2" t="s">
        <v>42</v>
      </c>
      <c r="B34">
        <v>38030</v>
      </c>
      <c r="C34" s="4">
        <v>36063</v>
      </c>
      <c r="D34">
        <v>29446</v>
      </c>
      <c r="E34">
        <v>35591</v>
      </c>
      <c r="F34" s="4">
        <v>39147</v>
      </c>
      <c r="G34">
        <v>26399</v>
      </c>
      <c r="H34" s="4">
        <v>39555</v>
      </c>
      <c r="I34" s="4">
        <v>44821</v>
      </c>
      <c r="J34">
        <v>17600</v>
      </c>
      <c r="K34">
        <v>20281</v>
      </c>
      <c r="L34">
        <v>14854</v>
      </c>
      <c r="M34">
        <v>10391</v>
      </c>
    </row>
    <row r="35" spans="1:16">
      <c r="A35" s="2" t="s">
        <v>43</v>
      </c>
      <c r="B35">
        <v>37853</v>
      </c>
      <c r="C35">
        <v>15941</v>
      </c>
      <c r="D35">
        <v>18063</v>
      </c>
      <c r="E35">
        <v>5097</v>
      </c>
      <c r="F35">
        <v>5208</v>
      </c>
      <c r="G35">
        <v>28786</v>
      </c>
      <c r="H35">
        <v>35267</v>
      </c>
      <c r="I35">
        <v>31742</v>
      </c>
      <c r="J35" s="4">
        <v>37388</v>
      </c>
      <c r="K35">
        <v>5251</v>
      </c>
      <c r="L35">
        <v>17461</v>
      </c>
      <c r="M35">
        <v>10977</v>
      </c>
    </row>
    <row r="36" spans="1:16">
      <c r="A36" s="2" t="s">
        <v>44</v>
      </c>
      <c r="B36">
        <v>39795</v>
      </c>
      <c r="C36">
        <v>22317</v>
      </c>
      <c r="D36">
        <v>25837</v>
      </c>
      <c r="E36">
        <v>24703</v>
      </c>
      <c r="F36">
        <v>32367</v>
      </c>
      <c r="G36">
        <v>30735</v>
      </c>
      <c r="H36" s="4">
        <v>40276</v>
      </c>
      <c r="I36">
        <v>31699</v>
      </c>
      <c r="J36" s="4">
        <v>36148</v>
      </c>
      <c r="K36">
        <v>29336</v>
      </c>
      <c r="L36">
        <v>13368</v>
      </c>
      <c r="M36">
        <v>15626</v>
      </c>
    </row>
    <row r="37" spans="1:16">
      <c r="A37" s="2" t="s">
        <v>45</v>
      </c>
      <c r="B37">
        <v>40556</v>
      </c>
      <c r="C37">
        <v>5344</v>
      </c>
      <c r="D37">
        <v>22484</v>
      </c>
      <c r="E37">
        <v>27284</v>
      </c>
      <c r="F37">
        <v>14600</v>
      </c>
      <c r="G37">
        <v>24129</v>
      </c>
      <c r="H37">
        <v>12745</v>
      </c>
      <c r="I37">
        <v>17069</v>
      </c>
      <c r="J37">
        <v>21775</v>
      </c>
      <c r="K37">
        <v>13022</v>
      </c>
      <c r="L37">
        <v>5195</v>
      </c>
      <c r="M37">
        <v>9074</v>
      </c>
    </row>
    <row r="40" spans="1:16" ht="19">
      <c r="G40" s="9" t="s">
        <v>155</v>
      </c>
    </row>
    <row r="41" spans="1:16">
      <c r="A41" t="s">
        <v>46</v>
      </c>
      <c r="B41" s="1" t="s">
        <v>143</v>
      </c>
      <c r="G41" s="6" t="s">
        <v>94</v>
      </c>
    </row>
    <row r="42" spans="1:16">
      <c r="B42">
        <f>AVERAGE(B30:B37)</f>
        <v>39611.625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52.845597725415203</v>
      </c>
      <c r="D44">
        <f t="shared" ref="D44:M44" si="0">D30/$B$42*100</f>
        <v>65.023840854799573</v>
      </c>
      <c r="E44">
        <f t="shared" si="0"/>
        <v>56.034055659165716</v>
      </c>
      <c r="F44">
        <f t="shared" si="0"/>
        <v>27.103154692593399</v>
      </c>
      <c r="G44">
        <f t="shared" si="0"/>
        <v>26.454355255559449</v>
      </c>
      <c r="H44">
        <f t="shared" si="0"/>
        <v>25.235016235764125</v>
      </c>
      <c r="I44">
        <f>I30/$B$42*100</f>
        <v>51.505082157068792</v>
      </c>
      <c r="J44">
        <f t="shared" si="0"/>
        <v>29.026832400841922</v>
      </c>
      <c r="K44">
        <f t="shared" si="0"/>
        <v>69.633598722597213</v>
      </c>
      <c r="L44">
        <f t="shared" si="0"/>
        <v>14.313979797597295</v>
      </c>
      <c r="M44" s="4">
        <f t="shared" si="0"/>
        <v>94.805502172657654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53.16368616536181</v>
      </c>
      <c r="D45">
        <f t="shared" si="1"/>
        <v>64.334649234915247</v>
      </c>
      <c r="E45">
        <f t="shared" si="1"/>
        <v>67.773033800052389</v>
      </c>
      <c r="F45">
        <f t="shared" si="1"/>
        <v>84.311108165847784</v>
      </c>
      <c r="G45">
        <f t="shared" si="1"/>
        <v>41.444904115900322</v>
      </c>
      <c r="H45">
        <f t="shared" si="1"/>
        <v>70.098108825376386</v>
      </c>
      <c r="I45">
        <f t="shared" si="1"/>
        <v>57.440208524643964</v>
      </c>
      <c r="J45">
        <f t="shared" si="1"/>
        <v>62.577589280924471</v>
      </c>
      <c r="K45">
        <f t="shared" si="1"/>
        <v>84.477725920105527</v>
      </c>
      <c r="L45">
        <f t="shared" si="1"/>
        <v>54.865206867933338</v>
      </c>
      <c r="M45" s="4">
        <f t="shared" si="1"/>
        <v>87.007286371109487</v>
      </c>
      <c r="O45" s="23">
        <f>AVERAGE(M44:M45)</f>
        <v>90.90639427188357</v>
      </c>
      <c r="P45" s="24"/>
    </row>
    <row r="46" spans="1:16">
      <c r="B46" s="2" t="s">
        <v>40</v>
      </c>
      <c r="C46">
        <f t="shared" si="1"/>
        <v>84.821059474333609</v>
      </c>
      <c r="D46">
        <f t="shared" si="1"/>
        <v>60.98209805833514</v>
      </c>
      <c r="E46">
        <f t="shared" si="1"/>
        <v>112.97441092103644</v>
      </c>
      <c r="F46">
        <f t="shared" si="1"/>
        <v>60.244940721316034</v>
      </c>
      <c r="G46">
        <f t="shared" si="1"/>
        <v>47.551697260589535</v>
      </c>
      <c r="H46">
        <f t="shared" si="1"/>
        <v>75.874190972978255</v>
      </c>
      <c r="I46">
        <f t="shared" si="1"/>
        <v>51.285449662819936</v>
      </c>
      <c r="J46">
        <f t="shared" si="1"/>
        <v>13.935303083375144</v>
      </c>
      <c r="K46">
        <f t="shared" si="1"/>
        <v>84.634245628650689</v>
      </c>
      <c r="L46">
        <f t="shared" si="1"/>
        <v>39.354608653394045</v>
      </c>
      <c r="M46">
        <f t="shared" si="1"/>
        <v>49.78084085164393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51.267778082822915</v>
      </c>
      <c r="D47">
        <f t="shared" si="1"/>
        <v>53.365647079613623</v>
      </c>
      <c r="E47">
        <f t="shared" si="1"/>
        <v>63.584869340755404</v>
      </c>
      <c r="F47">
        <f t="shared" si="1"/>
        <v>52.883465396837416</v>
      </c>
      <c r="G47">
        <f t="shared" si="1"/>
        <v>53.590328596718763</v>
      </c>
      <c r="H47">
        <f t="shared" si="1"/>
        <v>98.789181206274662</v>
      </c>
      <c r="I47">
        <f t="shared" si="1"/>
        <v>66.402224094568197</v>
      </c>
      <c r="J47">
        <f t="shared" si="1"/>
        <v>13.415253729176726</v>
      </c>
      <c r="K47">
        <f t="shared" si="1"/>
        <v>26.015090267061751</v>
      </c>
      <c r="L47">
        <f t="shared" si="1"/>
        <v>67.215116774431749</v>
      </c>
      <c r="M47">
        <f t="shared" si="1"/>
        <v>32.811075031635283</v>
      </c>
      <c r="O47" s="23">
        <f>AVERAGE(M46:M51)</f>
        <v>33.148518059197691</v>
      </c>
      <c r="P47" s="24"/>
    </row>
    <row r="48" spans="1:16">
      <c r="B48" s="2" t="s">
        <v>42</v>
      </c>
      <c r="C48">
        <f t="shared" si="1"/>
        <v>91.041455633289473</v>
      </c>
      <c r="D48">
        <f t="shared" si="1"/>
        <v>74.33676351323632</v>
      </c>
      <c r="E48">
        <f t="shared" si="1"/>
        <v>89.849886239203769</v>
      </c>
      <c r="F48">
        <f t="shared" si="1"/>
        <v>98.827048877696882</v>
      </c>
      <c r="G48">
        <f t="shared" si="1"/>
        <v>66.644577191670379</v>
      </c>
      <c r="H48">
        <f t="shared" si="1"/>
        <v>99.857049540381141</v>
      </c>
      <c r="I48">
        <f t="shared" si="1"/>
        <v>113.15112672100678</v>
      </c>
      <c r="J48">
        <f t="shared" si="1"/>
        <v>44.431401135399014</v>
      </c>
      <c r="K48">
        <f t="shared" si="1"/>
        <v>51.199616274262929</v>
      </c>
      <c r="L48">
        <f t="shared" si="1"/>
        <v>37.499092753705511</v>
      </c>
      <c r="M48">
        <f t="shared" si="1"/>
        <v>26.232198249882455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40.243236676102029</v>
      </c>
      <c r="D49">
        <f t="shared" si="1"/>
        <v>45.600249926631385</v>
      </c>
      <c r="E49">
        <f t="shared" si="1"/>
        <v>12.86743474926868</v>
      </c>
      <c r="F49">
        <f t="shared" si="1"/>
        <v>13.147655517793073</v>
      </c>
      <c r="G49">
        <f t="shared" si="1"/>
        <v>72.670585970658863</v>
      </c>
      <c r="H49">
        <f t="shared" si="1"/>
        <v>89.03194453648392</v>
      </c>
      <c r="I49">
        <f t="shared" si="1"/>
        <v>80.133041752263381</v>
      </c>
      <c r="J49">
        <f t="shared" si="1"/>
        <v>94.386433275585134</v>
      </c>
      <c r="K49">
        <f t="shared" si="1"/>
        <v>13.256209509203423</v>
      </c>
      <c r="L49">
        <f t="shared" si="1"/>
        <v>44.080494046886486</v>
      </c>
      <c r="M49">
        <f t="shared" si="1"/>
        <v>27.711561946776985</v>
      </c>
      <c r="O49" s="23">
        <f>O45-O47</f>
        <v>57.757876212685879</v>
      </c>
      <c r="P49" s="24"/>
    </row>
    <row r="50" spans="2:16">
      <c r="B50" s="2" t="s">
        <v>44</v>
      </c>
      <c r="C50">
        <f t="shared" si="1"/>
        <v>56.339521541971585</v>
      </c>
      <c r="D50">
        <f t="shared" si="1"/>
        <v>65.225801769051387</v>
      </c>
      <c r="E50">
        <f t="shared" si="1"/>
        <v>62.363005809531927</v>
      </c>
      <c r="F50">
        <f t="shared" si="1"/>
        <v>81.710861394855669</v>
      </c>
      <c r="G50">
        <f t="shared" si="1"/>
        <v>77.590858744118677</v>
      </c>
      <c r="H50">
        <f t="shared" si="1"/>
        <v>101.67722228007561</v>
      </c>
      <c r="I50">
        <f t="shared" si="1"/>
        <v>80.024487760853035</v>
      </c>
      <c r="J50">
        <f t="shared" si="1"/>
        <v>91.256039104682017</v>
      </c>
      <c r="K50">
        <f t="shared" si="1"/>
        <v>74.059067256140082</v>
      </c>
      <c r="L50">
        <f t="shared" si="1"/>
        <v>33.747668771478068</v>
      </c>
      <c r="M50">
        <f t="shared" si="1"/>
        <v>39.448015576235512</v>
      </c>
    </row>
    <row r="51" spans="2:16">
      <c r="B51" s="2" t="s">
        <v>45</v>
      </c>
      <c r="C51">
        <f t="shared" si="1"/>
        <v>13.490989072021156</v>
      </c>
      <c r="D51">
        <f t="shared" si="1"/>
        <v>56.761114950472248</v>
      </c>
      <c r="E51">
        <f t="shared" si="1"/>
        <v>68.878769805581058</v>
      </c>
      <c r="F51">
        <f t="shared" si="1"/>
        <v>36.857866850956</v>
      </c>
      <c r="G51">
        <f t="shared" si="1"/>
        <v>60.913936249775155</v>
      </c>
      <c r="H51">
        <f t="shared" si="1"/>
        <v>32.17489815174207</v>
      </c>
      <c r="I51">
        <f t="shared" si="1"/>
        <v>43.090885567052602</v>
      </c>
      <c r="J51">
        <f t="shared" si="1"/>
        <v>54.971236347915543</v>
      </c>
      <c r="K51">
        <f t="shared" si="1"/>
        <v>32.874187817338971</v>
      </c>
      <c r="L51">
        <f t="shared" si="1"/>
        <v>13.114836869227153</v>
      </c>
      <c r="M51">
        <f t="shared" si="1"/>
        <v>22.907416699011971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19.697079666217512</v>
      </c>
      <c r="D56">
        <f t="shared" si="2"/>
        <v>31.875322795601882</v>
      </c>
      <c r="E56">
        <f t="shared" si="2"/>
        <v>22.885537599968025</v>
      </c>
      <c r="F56">
        <f t="shared" si="2"/>
        <v>-6.0453633666042919</v>
      </c>
      <c r="G56">
        <f t="shared" si="2"/>
        <v>-6.6941628036382426</v>
      </c>
      <c r="H56">
        <f t="shared" si="2"/>
        <v>-7.9135018234335668</v>
      </c>
      <c r="I56">
        <f t="shared" si="2"/>
        <v>18.3565640978711</v>
      </c>
      <c r="J56">
        <f t="shared" si="2"/>
        <v>-4.1216856583557693</v>
      </c>
      <c r="K56">
        <f t="shared" si="2"/>
        <v>36.485080663399522</v>
      </c>
      <c r="L56">
        <f t="shared" si="2"/>
        <v>-18.834538261600397</v>
      </c>
      <c r="M56">
        <f t="shared" si="2"/>
        <v>61.656984113459963</v>
      </c>
    </row>
    <row r="57" spans="2:16">
      <c r="B57" s="2" t="s">
        <v>39</v>
      </c>
      <c r="C57">
        <f t="shared" ref="C57:M57" si="3">C45-$O$47</f>
        <v>20.015168106164118</v>
      </c>
      <c r="D57">
        <f t="shared" si="3"/>
        <v>31.186131175717556</v>
      </c>
      <c r="E57">
        <f t="shared" si="3"/>
        <v>34.624515740854697</v>
      </c>
      <c r="F57">
        <f t="shared" si="3"/>
        <v>51.162590106650093</v>
      </c>
      <c r="G57">
        <f t="shared" si="3"/>
        <v>8.2963860567026302</v>
      </c>
      <c r="H57">
        <f t="shared" si="3"/>
        <v>36.949590766178694</v>
      </c>
      <c r="I57">
        <f t="shared" si="3"/>
        <v>24.291690465446273</v>
      </c>
      <c r="J57">
        <f t="shared" si="3"/>
        <v>29.42907122172678</v>
      </c>
      <c r="K57">
        <f t="shared" si="3"/>
        <v>51.329207860907836</v>
      </c>
      <c r="L57">
        <f t="shared" si="3"/>
        <v>21.716688808735647</v>
      </c>
      <c r="M57">
        <f t="shared" si="3"/>
        <v>53.858768311911795</v>
      </c>
    </row>
    <row r="58" spans="2:16">
      <c r="B58" s="2" t="s">
        <v>40</v>
      </c>
      <c r="C58">
        <f t="shared" ref="C58:M58" si="4">C46-$O$47</f>
        <v>51.672541415135917</v>
      </c>
      <c r="D58">
        <f t="shared" si="4"/>
        <v>27.833579999137449</v>
      </c>
      <c r="E58">
        <f t="shared" si="4"/>
        <v>79.825892861838753</v>
      </c>
      <c r="F58">
        <f t="shared" si="4"/>
        <v>27.096422662118343</v>
      </c>
      <c r="G58">
        <f t="shared" si="4"/>
        <v>14.403179201391843</v>
      </c>
      <c r="H58">
        <f t="shared" si="4"/>
        <v>42.725672913780564</v>
      </c>
      <c r="I58">
        <f t="shared" si="4"/>
        <v>18.136931603622244</v>
      </c>
      <c r="J58">
        <f t="shared" si="4"/>
        <v>-19.213214975822545</v>
      </c>
      <c r="K58">
        <f t="shared" si="4"/>
        <v>51.485727569452997</v>
      </c>
      <c r="L58">
        <f t="shared" si="4"/>
        <v>6.206090594196354</v>
      </c>
      <c r="M58">
        <f t="shared" si="4"/>
        <v>16.632322792446239</v>
      </c>
    </row>
    <row r="59" spans="2:16">
      <c r="B59" s="2" t="s">
        <v>41</v>
      </c>
      <c r="C59">
        <f t="shared" ref="C59:M59" si="5">C47-$O$47</f>
        <v>18.119260023625223</v>
      </c>
      <c r="D59">
        <f t="shared" si="5"/>
        <v>20.217129020415932</v>
      </c>
      <c r="E59">
        <f t="shared" si="5"/>
        <v>30.436351281557712</v>
      </c>
      <c r="F59">
        <f t="shared" si="5"/>
        <v>19.734947337639724</v>
      </c>
      <c r="G59">
        <f t="shared" si="5"/>
        <v>20.441810537521071</v>
      </c>
      <c r="H59">
        <f t="shared" si="5"/>
        <v>65.640663147076964</v>
      </c>
      <c r="I59">
        <f t="shared" si="5"/>
        <v>33.253706035370506</v>
      </c>
      <c r="J59">
        <f t="shared" si="5"/>
        <v>-19.733264330020965</v>
      </c>
      <c r="K59">
        <f t="shared" si="5"/>
        <v>-7.1334277921359401</v>
      </c>
      <c r="L59">
        <f t="shared" si="5"/>
        <v>34.066598715234058</v>
      </c>
      <c r="M59">
        <f t="shared" si="5"/>
        <v>-0.33744302756240785</v>
      </c>
    </row>
    <row r="60" spans="2:16">
      <c r="B60" s="2" t="s">
        <v>42</v>
      </c>
      <c r="C60">
        <f t="shared" ref="C60:M60" si="6">C48-$O$47</f>
        <v>57.892937574091782</v>
      </c>
      <c r="D60">
        <f t="shared" si="6"/>
        <v>41.188245454038629</v>
      </c>
      <c r="E60">
        <f t="shared" si="6"/>
        <v>56.701368180006078</v>
      </c>
      <c r="F60">
        <f t="shared" si="6"/>
        <v>65.678530818499183</v>
      </c>
      <c r="G60">
        <f t="shared" si="6"/>
        <v>33.496059132472688</v>
      </c>
      <c r="H60">
        <f t="shared" si="6"/>
        <v>66.708531481183456</v>
      </c>
      <c r="I60">
        <f t="shared" si="6"/>
        <v>80.002608661809091</v>
      </c>
      <c r="J60">
        <f t="shared" si="6"/>
        <v>11.282883076201323</v>
      </c>
      <c r="K60">
        <f t="shared" si="6"/>
        <v>18.051098215065238</v>
      </c>
      <c r="L60">
        <f t="shared" si="6"/>
        <v>4.3505746945078201</v>
      </c>
      <c r="M60">
        <f t="shared" si="6"/>
        <v>-6.9163198093152367</v>
      </c>
    </row>
    <row r="61" spans="2:16">
      <c r="B61" s="2" t="s">
        <v>43</v>
      </c>
      <c r="C61">
        <f t="shared" ref="C61:M61" si="7">C49-$O$47</f>
        <v>7.0947186169043377</v>
      </c>
      <c r="D61">
        <f t="shared" si="7"/>
        <v>12.451731867433693</v>
      </c>
      <c r="E61">
        <f t="shared" si="7"/>
        <v>-20.281083309929009</v>
      </c>
      <c r="F61">
        <f t="shared" si="7"/>
        <v>-20.000862541404619</v>
      </c>
      <c r="G61">
        <f t="shared" si="7"/>
        <v>39.522067911461171</v>
      </c>
      <c r="H61">
        <f t="shared" si="7"/>
        <v>55.883426477286228</v>
      </c>
      <c r="I61">
        <f t="shared" si="7"/>
        <v>46.98452369306569</v>
      </c>
      <c r="J61">
        <f t="shared" si="7"/>
        <v>61.237915216387442</v>
      </c>
      <c r="K61">
        <f t="shared" si="7"/>
        <v>-19.892308549994269</v>
      </c>
      <c r="L61">
        <f t="shared" si="7"/>
        <v>10.931975987688794</v>
      </c>
      <c r="M61">
        <f t="shared" si="7"/>
        <v>-5.436956112420706</v>
      </c>
    </row>
    <row r="62" spans="2:16">
      <c r="B62" s="2" t="s">
        <v>44</v>
      </c>
      <c r="C62">
        <f t="shared" ref="C62:M62" si="8">C50-$O$47</f>
        <v>23.191003482773894</v>
      </c>
      <c r="D62">
        <f t="shared" si="8"/>
        <v>32.077283709853695</v>
      </c>
      <c r="E62">
        <f t="shared" si="8"/>
        <v>29.214487750334236</v>
      </c>
      <c r="F62">
        <f t="shared" si="8"/>
        <v>48.562343335657978</v>
      </c>
      <c r="G62">
        <f t="shared" si="8"/>
        <v>44.442340684920985</v>
      </c>
      <c r="H62">
        <f t="shared" si="8"/>
        <v>68.528704220877927</v>
      </c>
      <c r="I62">
        <f t="shared" si="8"/>
        <v>46.875969701655343</v>
      </c>
      <c r="J62">
        <f t="shared" si="8"/>
        <v>58.107521045484326</v>
      </c>
      <c r="K62">
        <f t="shared" si="8"/>
        <v>40.910549196942391</v>
      </c>
      <c r="L62">
        <f t="shared" si="8"/>
        <v>0.59915071228037675</v>
      </c>
      <c r="M62">
        <f t="shared" si="8"/>
        <v>6.2994975170378211</v>
      </c>
    </row>
    <row r="63" spans="2:16">
      <c r="B63" s="2" t="s">
        <v>45</v>
      </c>
      <c r="C63">
        <f t="shared" ref="C63:M63" si="9">C51-$O$47</f>
        <v>-19.657528987176534</v>
      </c>
      <c r="D63">
        <f t="shared" si="9"/>
        <v>23.612596891274556</v>
      </c>
      <c r="E63">
        <f t="shared" si="9"/>
        <v>35.730251746383367</v>
      </c>
      <c r="F63">
        <f t="shared" si="9"/>
        <v>3.709348791758309</v>
      </c>
      <c r="G63">
        <f t="shared" si="9"/>
        <v>27.765418190577464</v>
      </c>
      <c r="H63">
        <f t="shared" si="9"/>
        <v>-0.9736199074556211</v>
      </c>
      <c r="I63">
        <f t="shared" si="9"/>
        <v>9.942367507854911</v>
      </c>
      <c r="J63">
        <f t="shared" si="9"/>
        <v>21.822718288717851</v>
      </c>
      <c r="K63">
        <f t="shared" si="9"/>
        <v>-0.27433024185872057</v>
      </c>
      <c r="L63">
        <f t="shared" si="9"/>
        <v>-20.033681189970537</v>
      </c>
      <c r="M63">
        <f t="shared" si="9"/>
        <v>-10.24110136018572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0.34102846153285787</v>
      </c>
      <c r="D67">
        <f t="shared" ref="D67:M67" si="11">D56/$O$49</f>
        <v>0.55187837375157534</v>
      </c>
      <c r="E67">
        <f t="shared" si="11"/>
        <v>0.39623232536624103</v>
      </c>
      <c r="F67">
        <f t="shared" ref="F67:F74" si="12">F56/$O$49</f>
        <v>-0.10466734172051317</v>
      </c>
      <c r="G67">
        <f t="shared" si="11"/>
        <v>-0.11590043198589674</v>
      </c>
      <c r="H67">
        <f t="shared" ref="H67:H74" si="13">H56/$O$49</f>
        <v>-0.1370116483212285</v>
      </c>
      <c r="I67">
        <f t="shared" si="11"/>
        <v>0.31781923612072294</v>
      </c>
      <c r="J67">
        <f t="shared" si="11"/>
        <v>-7.1361447626263078E-2</v>
      </c>
      <c r="K67" s="5">
        <f t="shared" si="11"/>
        <v>0.63169013571496202</v>
      </c>
      <c r="L67">
        <f t="shared" si="11"/>
        <v>-0.32609471636811327</v>
      </c>
      <c r="M67">
        <f t="shared" si="11"/>
        <v>1.067507812898385</v>
      </c>
    </row>
    <row r="68" spans="2:13">
      <c r="B68" s="2" t="s">
        <v>39</v>
      </c>
      <c r="C68">
        <f t="shared" si="10"/>
        <v>0.34653573535946613</v>
      </c>
      <c r="D68">
        <f t="shared" ref="D68:E74" si="14">D57/$O$49</f>
        <v>0.53994594712725719</v>
      </c>
      <c r="E68">
        <f t="shared" si="14"/>
        <v>0.59947695468154705</v>
      </c>
      <c r="F68">
        <f t="shared" si="12"/>
        <v>0.88581148514274488</v>
      </c>
      <c r="G68">
        <f t="shared" ref="G68:G74" si="15">G57/$O$49</f>
        <v>0.14364077422362737</v>
      </c>
      <c r="H68">
        <f t="shared" si="13"/>
        <v>0.63973250384270752</v>
      </c>
      <c r="I68">
        <f t="shared" ref="I68:M74" si="16">I57/$O$49</f>
        <v>0.42057797236164429</v>
      </c>
      <c r="J68">
        <f t="shared" si="16"/>
        <v>0.5095248155136114</v>
      </c>
      <c r="K68">
        <f t="shared" si="16"/>
        <v>0.88869624762334909</v>
      </c>
      <c r="L68">
        <f t="shared" si="16"/>
        <v>0.37599527947957712</v>
      </c>
      <c r="M68">
        <f t="shared" si="16"/>
        <v>0.93249218710161497</v>
      </c>
    </row>
    <row r="69" spans="2:13">
      <c r="B69" s="2" t="s">
        <v>40</v>
      </c>
      <c r="C69">
        <f t="shared" si="10"/>
        <v>0.89464060667429135</v>
      </c>
      <c r="D69">
        <f t="shared" si="14"/>
        <v>0.48190102933570317</v>
      </c>
      <c r="E69" s="4">
        <f t="shared" si="14"/>
        <v>1.3820780488515587</v>
      </c>
      <c r="F69">
        <f t="shared" si="12"/>
        <v>0.46913814078515081</v>
      </c>
      <c r="G69">
        <f t="shared" si="15"/>
        <v>0.24937168999001982</v>
      </c>
      <c r="H69">
        <f t="shared" si="13"/>
        <v>0.73973760317032466</v>
      </c>
      <c r="I69">
        <f t="shared" si="16"/>
        <v>0.31401659466901705</v>
      </c>
      <c r="J69">
        <f t="shared" si="16"/>
        <v>-0.3326509947331231</v>
      </c>
      <c r="K69">
        <f t="shared" si="16"/>
        <v>0.89140617601422001</v>
      </c>
      <c r="L69">
        <f t="shared" si="16"/>
        <v>0.10745011764877281</v>
      </c>
      <c r="M69">
        <f t="shared" si="16"/>
        <v>0.28796631529871131</v>
      </c>
    </row>
    <row r="70" spans="2:13">
      <c r="B70" s="2" t="s">
        <v>41</v>
      </c>
      <c r="C70">
        <f t="shared" si="10"/>
        <v>0.31371063501198349</v>
      </c>
      <c r="D70">
        <f t="shared" si="14"/>
        <v>0.35003241715413808</v>
      </c>
      <c r="E70" s="5">
        <f t="shared" si="14"/>
        <v>0.52696451596453786</v>
      </c>
      <c r="F70">
        <f t="shared" si="12"/>
        <v>0.34168408936935879</v>
      </c>
      <c r="G70">
        <f t="shared" si="15"/>
        <v>0.35392247565071056</v>
      </c>
      <c r="H70" s="4">
        <f t="shared" si="13"/>
        <v>1.1364798612982885</v>
      </c>
      <c r="I70">
        <f t="shared" si="16"/>
        <v>0.57574322700021119</v>
      </c>
      <c r="J70">
        <f t="shared" si="16"/>
        <v>-0.3416549503544033</v>
      </c>
      <c r="K70">
        <f t="shared" si="16"/>
        <v>-0.12350571488930823</v>
      </c>
      <c r="L70">
        <f t="shared" si="16"/>
        <v>0.58981737122376576</v>
      </c>
      <c r="M70">
        <f t="shared" si="16"/>
        <v>-5.8423724985977275E-3</v>
      </c>
    </row>
    <row r="71" spans="2:13">
      <c r="B71" s="2" t="s">
        <v>42</v>
      </c>
      <c r="C71" s="4">
        <f t="shared" si="10"/>
        <v>1.002338405950187</v>
      </c>
      <c r="D71">
        <f t="shared" si="14"/>
        <v>0.7131191130083846</v>
      </c>
      <c r="E71">
        <f t="shared" si="14"/>
        <v>0.98170798336162246</v>
      </c>
      <c r="F71" s="4">
        <f t="shared" si="12"/>
        <v>1.1371354891347896</v>
      </c>
      <c r="G71">
        <f t="shared" si="15"/>
        <v>0.57993924515381767</v>
      </c>
      <c r="H71" s="4">
        <f t="shared" si="13"/>
        <v>1.1549685662876168</v>
      </c>
      <c r="I71" s="4">
        <f t="shared" si="16"/>
        <v>1.3851376454218967</v>
      </c>
      <c r="J71">
        <f t="shared" si="16"/>
        <v>0.1953479562623385</v>
      </c>
      <c r="K71">
        <f t="shared" si="16"/>
        <v>0.31253050490628176</v>
      </c>
      <c r="L71">
        <f t="shared" si="16"/>
        <v>7.5324353660224511E-2</v>
      </c>
      <c r="M71">
        <f t="shared" si="16"/>
        <v>-0.11974678196003584</v>
      </c>
    </row>
    <row r="72" spans="2:13">
      <c r="B72" s="2" t="s">
        <v>43</v>
      </c>
      <c r="C72">
        <f t="shared" si="10"/>
        <v>0.12283551754532936</v>
      </c>
      <c r="D72">
        <f t="shared" si="14"/>
        <v>0.21558500214900228</v>
      </c>
      <c r="E72" s="5">
        <f t="shared" si="14"/>
        <v>-0.3511396997224509</v>
      </c>
      <c r="F72">
        <f t="shared" si="12"/>
        <v>-0.34628805373234361</v>
      </c>
      <c r="G72">
        <f t="shared" si="15"/>
        <v>0.68427148820234129</v>
      </c>
      <c r="H72">
        <f t="shared" si="13"/>
        <v>0.96754642209320108</v>
      </c>
      <c r="I72">
        <f t="shared" si="16"/>
        <v>0.81347388051546909</v>
      </c>
      <c r="J72" s="4">
        <f t="shared" si="16"/>
        <v>1.0602521981744406</v>
      </c>
      <c r="K72">
        <f t="shared" si="16"/>
        <v>-0.34440858726770746</v>
      </c>
      <c r="L72" s="5">
        <f t="shared" si="16"/>
        <v>0.189272471644096</v>
      </c>
      <c r="M72">
        <f t="shared" si="16"/>
        <v>-9.4133587814064029E-2</v>
      </c>
    </row>
    <row r="73" spans="2:13">
      <c r="B73" s="2" t="s">
        <v>44</v>
      </c>
      <c r="C73">
        <f t="shared" si="10"/>
        <v>0.40152105658068232</v>
      </c>
      <c r="D73">
        <f t="shared" si="14"/>
        <v>0.55537505554624733</v>
      </c>
      <c r="E73">
        <f t="shared" si="14"/>
        <v>0.5058095911067727</v>
      </c>
      <c r="F73">
        <f t="shared" si="12"/>
        <v>0.84079170703634354</v>
      </c>
      <c r="G73">
        <f t="shared" si="15"/>
        <v>0.76945939842503619</v>
      </c>
      <c r="H73" s="4">
        <f t="shared" si="13"/>
        <v>1.1864824109620975</v>
      </c>
      <c r="I73">
        <f t="shared" si="16"/>
        <v>0.81159441405083299</v>
      </c>
      <c r="J73" s="4">
        <f t="shared" si="16"/>
        <v>1.0060536303570258</v>
      </c>
      <c r="K73">
        <f t="shared" si="16"/>
        <v>0.70831117554071077</v>
      </c>
      <c r="L73">
        <f t="shared" si="16"/>
        <v>1.0373489324193328E-2</v>
      </c>
      <c r="M73">
        <f t="shared" si="16"/>
        <v>0.10906733297880863</v>
      </c>
    </row>
    <row r="74" spans="2:13">
      <c r="B74" s="2" t="s">
        <v>45</v>
      </c>
      <c r="C74">
        <f t="shared" si="10"/>
        <v>-0.3403436946814013</v>
      </c>
      <c r="D74">
        <f t="shared" si="14"/>
        <v>0.40882037982706004</v>
      </c>
      <c r="E74">
        <f t="shared" si="14"/>
        <v>0.61862128750737566</v>
      </c>
      <c r="F74">
        <f t="shared" si="12"/>
        <v>6.4222388962141094E-2</v>
      </c>
      <c r="G74">
        <f t="shared" si="15"/>
        <v>0.48072089923000139</v>
      </c>
      <c r="H74">
        <f t="shared" si="13"/>
        <v>-1.6856920151814312E-2</v>
      </c>
      <c r="I74">
        <f t="shared" si="16"/>
        <v>0.17213873085020359</v>
      </c>
      <c r="J74">
        <f t="shared" si="16"/>
        <v>0.37783103742177993</v>
      </c>
      <c r="K74">
        <f t="shared" si="16"/>
        <v>-4.7496594377628267E-3</v>
      </c>
      <c r="L74">
        <f t="shared" si="16"/>
        <v>-0.34685626452397778</v>
      </c>
      <c r="M74">
        <f t="shared" si="16"/>
        <v>-0.17731090600482252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P74"/>
  <sheetViews>
    <sheetView topLeftCell="A41" workbookViewId="0">
      <selection activeCell="F71" sqref="F71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110</v>
      </c>
    </row>
    <row r="6" spans="1:9">
      <c r="A6" t="s">
        <v>9</v>
      </c>
      <c r="B6" s="1" t="s">
        <v>135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69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136</v>
      </c>
    </row>
    <row r="27" spans="1:13">
      <c r="D27" t="s">
        <v>137</v>
      </c>
    </row>
    <row r="28" spans="1:13">
      <c r="B28" t="s">
        <v>133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36347</v>
      </c>
      <c r="C30">
        <v>20781</v>
      </c>
      <c r="D30">
        <v>17158</v>
      </c>
      <c r="E30">
        <v>18074</v>
      </c>
      <c r="F30" s="4">
        <v>37024</v>
      </c>
      <c r="G30">
        <v>4552</v>
      </c>
      <c r="H30">
        <v>20083</v>
      </c>
      <c r="I30">
        <v>20151</v>
      </c>
      <c r="J30">
        <v>4976</v>
      </c>
      <c r="K30">
        <v>14481</v>
      </c>
      <c r="L30">
        <v>15504</v>
      </c>
      <c r="M30">
        <v>29114</v>
      </c>
    </row>
    <row r="31" spans="1:13">
      <c r="A31" s="2" t="s">
        <v>39</v>
      </c>
      <c r="B31">
        <v>37423</v>
      </c>
      <c r="C31">
        <v>21552</v>
      </c>
      <c r="D31">
        <v>26323</v>
      </c>
      <c r="E31">
        <v>22618</v>
      </c>
      <c r="F31">
        <v>27148</v>
      </c>
      <c r="G31">
        <v>30135</v>
      </c>
      <c r="H31">
        <v>19213</v>
      </c>
      <c r="I31" s="4">
        <v>41801</v>
      </c>
      <c r="J31" s="4">
        <v>42400</v>
      </c>
      <c r="K31">
        <v>28856</v>
      </c>
      <c r="L31">
        <v>16683</v>
      </c>
      <c r="M31">
        <v>31633</v>
      </c>
    </row>
    <row r="32" spans="1:13">
      <c r="A32" s="2" t="s">
        <v>40</v>
      </c>
      <c r="B32">
        <v>36461</v>
      </c>
      <c r="C32">
        <v>19473</v>
      </c>
      <c r="D32">
        <v>25913</v>
      </c>
      <c r="E32">
        <v>22637</v>
      </c>
      <c r="F32" s="4">
        <v>34529</v>
      </c>
      <c r="G32">
        <v>25063</v>
      </c>
      <c r="H32">
        <v>21445</v>
      </c>
      <c r="I32">
        <v>13999</v>
      </c>
      <c r="J32">
        <v>4435</v>
      </c>
      <c r="K32">
        <v>19116</v>
      </c>
      <c r="L32">
        <v>4626</v>
      </c>
      <c r="M32">
        <v>10367</v>
      </c>
    </row>
    <row r="33" spans="1:16">
      <c r="A33" s="2" t="s">
        <v>41</v>
      </c>
      <c r="B33">
        <v>39901</v>
      </c>
      <c r="C33">
        <v>25997</v>
      </c>
      <c r="D33">
        <v>27031</v>
      </c>
      <c r="E33">
        <v>14445</v>
      </c>
      <c r="F33">
        <v>21017</v>
      </c>
      <c r="G33">
        <v>27952</v>
      </c>
      <c r="H33">
        <v>27658</v>
      </c>
      <c r="I33" s="4">
        <v>36964</v>
      </c>
      <c r="J33">
        <v>24039</v>
      </c>
      <c r="K33">
        <v>17343</v>
      </c>
      <c r="L33">
        <v>17698</v>
      </c>
      <c r="M33">
        <v>11758</v>
      </c>
    </row>
    <row r="34" spans="1:16">
      <c r="A34" s="2" t="s">
        <v>42</v>
      </c>
      <c r="B34">
        <v>34824</v>
      </c>
      <c r="C34" s="4">
        <v>31598</v>
      </c>
      <c r="D34">
        <v>25052</v>
      </c>
      <c r="E34">
        <v>21037</v>
      </c>
      <c r="F34" s="4">
        <v>35987</v>
      </c>
      <c r="G34">
        <v>16048</v>
      </c>
      <c r="H34" s="4">
        <v>38085</v>
      </c>
      <c r="I34">
        <v>23337</v>
      </c>
      <c r="J34">
        <v>28882</v>
      </c>
      <c r="K34" s="4">
        <v>37973</v>
      </c>
      <c r="L34">
        <v>29962</v>
      </c>
      <c r="M34">
        <v>12210</v>
      </c>
    </row>
    <row r="35" spans="1:16">
      <c r="A35" s="2" t="s">
        <v>43</v>
      </c>
      <c r="B35">
        <v>36382</v>
      </c>
      <c r="C35">
        <v>28357</v>
      </c>
      <c r="D35" s="4">
        <v>32085</v>
      </c>
      <c r="E35" s="4">
        <v>30912</v>
      </c>
      <c r="F35" s="4">
        <v>33962</v>
      </c>
      <c r="G35">
        <v>32824</v>
      </c>
      <c r="H35">
        <v>23370</v>
      </c>
      <c r="I35" s="4">
        <v>33326</v>
      </c>
      <c r="J35">
        <v>26750</v>
      </c>
      <c r="K35">
        <v>24998</v>
      </c>
      <c r="L35">
        <v>23764</v>
      </c>
      <c r="M35">
        <v>13978</v>
      </c>
    </row>
    <row r="36" spans="1:16">
      <c r="A36" s="2" t="s">
        <v>44</v>
      </c>
      <c r="B36">
        <v>39872</v>
      </c>
      <c r="C36">
        <v>20221</v>
      </c>
      <c r="D36">
        <v>24530</v>
      </c>
      <c r="E36">
        <v>20841</v>
      </c>
      <c r="F36">
        <v>24988</v>
      </c>
      <c r="G36">
        <v>4263</v>
      </c>
      <c r="H36">
        <v>20194</v>
      </c>
      <c r="I36">
        <v>25887</v>
      </c>
      <c r="J36">
        <v>15711</v>
      </c>
      <c r="K36">
        <v>23087</v>
      </c>
      <c r="L36">
        <v>10040</v>
      </c>
      <c r="M36">
        <v>13512</v>
      </c>
    </row>
    <row r="37" spans="1:16">
      <c r="A37" s="2" t="s">
        <v>45</v>
      </c>
      <c r="B37">
        <v>37597</v>
      </c>
      <c r="C37">
        <v>24481</v>
      </c>
      <c r="D37">
        <v>20180</v>
      </c>
      <c r="E37">
        <v>18061</v>
      </c>
      <c r="F37">
        <v>4565</v>
      </c>
      <c r="G37">
        <v>26371</v>
      </c>
      <c r="H37">
        <v>18320</v>
      </c>
      <c r="I37">
        <v>24876</v>
      </c>
      <c r="J37">
        <v>17837</v>
      </c>
      <c r="K37">
        <v>14303</v>
      </c>
      <c r="L37">
        <v>12876</v>
      </c>
      <c r="M37">
        <v>11956</v>
      </c>
    </row>
    <row r="40" spans="1:16" ht="19">
      <c r="G40" s="9" t="s">
        <v>156</v>
      </c>
    </row>
    <row r="41" spans="1:16">
      <c r="A41" t="s">
        <v>46</v>
      </c>
      <c r="B41" s="1" t="s">
        <v>138</v>
      </c>
      <c r="G41" s="6" t="s">
        <v>94</v>
      </c>
    </row>
    <row r="42" spans="1:16">
      <c r="B42">
        <f>AVERAGE(B30:B37)</f>
        <v>37350.875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55.637250800684058</v>
      </c>
      <c r="D44">
        <f t="shared" ref="D44:M44" si="0">D30/$B$42*100</f>
        <v>45.937344171990617</v>
      </c>
      <c r="E44">
        <f t="shared" si="0"/>
        <v>48.389763292024618</v>
      </c>
      <c r="F44">
        <f t="shared" si="0"/>
        <v>99.124853166090489</v>
      </c>
      <c r="G44">
        <f t="shared" si="0"/>
        <v>12.187130823575083</v>
      </c>
      <c r="H44">
        <f t="shared" si="0"/>
        <v>53.768486012710547</v>
      </c>
      <c r="I44">
        <f>I30/$B$42*100</f>
        <v>53.95054332729822</v>
      </c>
      <c r="J44">
        <f t="shared" si="0"/>
        <v>13.322311726298247</v>
      </c>
      <c r="K44">
        <f t="shared" si="0"/>
        <v>38.770176066825748</v>
      </c>
      <c r="L44">
        <f t="shared" si="0"/>
        <v>41.509067725990356</v>
      </c>
      <c r="M44" s="4">
        <f t="shared" si="0"/>
        <v>77.947303778023951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57.701459470494335</v>
      </c>
      <c r="D45">
        <f t="shared" si="1"/>
        <v>70.47492193957973</v>
      </c>
      <c r="E45">
        <f t="shared" si="1"/>
        <v>60.555475608001153</v>
      </c>
      <c r="F45">
        <f t="shared" si="1"/>
        <v>72.683705535680218</v>
      </c>
      <c r="G45">
        <f t="shared" si="1"/>
        <v>80.680840810288913</v>
      </c>
      <c r="H45">
        <f t="shared" si="1"/>
        <v>51.43922331136821</v>
      </c>
      <c r="I45">
        <f t="shared" si="1"/>
        <v>111.9143795158748</v>
      </c>
      <c r="J45">
        <f t="shared" si="1"/>
        <v>113.51809027231626</v>
      </c>
      <c r="K45">
        <f t="shared" si="1"/>
        <v>77.25655690797069</v>
      </c>
      <c r="L45">
        <f t="shared" si="1"/>
        <v>44.665620283326696</v>
      </c>
      <c r="M45" s="4">
        <f t="shared" si="1"/>
        <v>84.691456358117449</v>
      </c>
      <c r="O45" s="23">
        <f>AVERAGE(M44:M45)</f>
        <v>81.3193800680707</v>
      </c>
      <c r="P45" s="24"/>
    </row>
    <row r="46" spans="1:16">
      <c r="B46" s="2" t="s">
        <v>40</v>
      </c>
      <c r="C46">
        <f t="shared" si="1"/>
        <v>52.135324808321094</v>
      </c>
      <c r="D46">
        <f t="shared" si="1"/>
        <v>69.377223425154028</v>
      </c>
      <c r="E46">
        <f t="shared" si="1"/>
        <v>60.606344563547708</v>
      </c>
      <c r="F46">
        <f t="shared" si="1"/>
        <v>92.444956108792624</v>
      </c>
      <c r="G46">
        <f t="shared" si="1"/>
        <v>67.101506992808069</v>
      </c>
      <c r="H46">
        <f t="shared" si="1"/>
        <v>57.414986931363721</v>
      </c>
      <c r="I46">
        <f t="shared" si="1"/>
        <v>37.479710984013096</v>
      </c>
      <c r="J46">
        <f t="shared" si="1"/>
        <v>11.873885149946286</v>
      </c>
      <c r="K46">
        <f t="shared" si="1"/>
        <v>51.179523906735788</v>
      </c>
      <c r="L46">
        <f t="shared" si="1"/>
        <v>12.385252018861673</v>
      </c>
      <c r="M46">
        <f t="shared" si="1"/>
        <v>27.755708534271285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69.602117754938803</v>
      </c>
      <c r="D47">
        <f t="shared" si="1"/>
        <v>72.370459862051433</v>
      </c>
      <c r="E47">
        <f t="shared" si="1"/>
        <v>38.673792782632269</v>
      </c>
      <c r="F47">
        <f t="shared" si="1"/>
        <v>56.269096774841287</v>
      </c>
      <c r="G47">
        <f t="shared" si="1"/>
        <v>74.836265549334527</v>
      </c>
      <c r="H47">
        <f t="shared" si="1"/>
        <v>74.049135395087802</v>
      </c>
      <c r="I47">
        <f t="shared" si="1"/>
        <v>98.964214359101348</v>
      </c>
      <c r="J47">
        <f t="shared" si="1"/>
        <v>64.359938020193638</v>
      </c>
      <c r="K47">
        <f t="shared" si="1"/>
        <v>46.43264716020709</v>
      </c>
      <c r="L47">
        <f t="shared" si="1"/>
        <v>47.383093434892757</v>
      </c>
      <c r="M47">
        <f t="shared" si="1"/>
        <v>31.479851542969207</v>
      </c>
      <c r="O47" s="23">
        <f>AVERAGE(M46:M51)</f>
        <v>32.922477273513223</v>
      </c>
      <c r="P47" s="24"/>
    </row>
    <row r="48" spans="1:16">
      <c r="B48" s="2" t="s">
        <v>42</v>
      </c>
      <c r="C48">
        <f t="shared" si="1"/>
        <v>84.597750387373793</v>
      </c>
      <c r="D48">
        <f t="shared" si="1"/>
        <v>67.072056544860061</v>
      </c>
      <c r="E48">
        <f t="shared" si="1"/>
        <v>56.322643043837658</v>
      </c>
      <c r="F48">
        <f t="shared" si="1"/>
        <v>96.348479118628418</v>
      </c>
      <c r="G48">
        <f t="shared" si="1"/>
        <v>42.965526242691773</v>
      </c>
      <c r="H48">
        <f t="shared" si="1"/>
        <v>101.96548273634821</v>
      </c>
      <c r="I48">
        <f t="shared" si="1"/>
        <v>62.48046397842085</v>
      </c>
      <c r="J48">
        <f t="shared" si="1"/>
        <v>77.326167057665984</v>
      </c>
      <c r="K48">
        <f t="shared" si="1"/>
        <v>101.66562362996852</v>
      </c>
      <c r="L48">
        <f t="shared" si="1"/>
        <v>80.217665583470264</v>
      </c>
      <c r="M48">
        <f t="shared" si="1"/>
        <v>32.689997222287296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75.920577496511115</v>
      </c>
      <c r="D49">
        <f t="shared" si="1"/>
        <v>85.901602037435538</v>
      </c>
      <c r="E49">
        <f t="shared" si="1"/>
        <v>82.761113360798106</v>
      </c>
      <c r="F49">
        <f t="shared" si="1"/>
        <v>90.926919382745382</v>
      </c>
      <c r="G49">
        <f t="shared" si="1"/>
        <v>87.88013667685162</v>
      </c>
      <c r="H49">
        <f t="shared" si="1"/>
        <v>62.568815322264868</v>
      </c>
      <c r="I49">
        <f t="shared" si="1"/>
        <v>89.22414802866065</v>
      </c>
      <c r="J49">
        <f t="shared" si="1"/>
        <v>71.618134782652348</v>
      </c>
      <c r="K49">
        <f t="shared" si="1"/>
        <v>66.927481618569857</v>
      </c>
      <c r="L49">
        <f t="shared" si="1"/>
        <v>63.623676821493468</v>
      </c>
      <c r="M49">
        <f t="shared" si="1"/>
        <v>37.423487401566895</v>
      </c>
      <c r="O49" s="23">
        <f>O45-O47</f>
        <v>48.396902794557477</v>
      </c>
      <c r="P49" s="24"/>
    </row>
    <row r="50" spans="2:16">
      <c r="B50" s="2" t="s">
        <v>44</v>
      </c>
      <c r="C50">
        <f t="shared" si="1"/>
        <v>54.137955268785539</v>
      </c>
      <c r="D50">
        <f t="shared" si="1"/>
        <v>65.67449892405466</v>
      </c>
      <c r="E50">
        <f t="shared" si="1"/>
        <v>55.797889607673177</v>
      </c>
      <c r="F50">
        <f t="shared" si="1"/>
        <v>66.900708484071657</v>
      </c>
      <c r="G50">
        <f t="shared" si="1"/>
        <v>11.413387236577456</v>
      </c>
      <c r="H50">
        <f t="shared" si="1"/>
        <v>54.06566780564043</v>
      </c>
      <c r="I50">
        <f t="shared" si="1"/>
        <v>69.307613275458749</v>
      </c>
      <c r="J50">
        <f t="shared" si="1"/>
        <v>42.063271610102845</v>
      </c>
      <c r="K50">
        <f t="shared" si="1"/>
        <v>61.811135615966165</v>
      </c>
      <c r="L50">
        <f t="shared" si="1"/>
        <v>26.880227036180543</v>
      </c>
      <c r="M50">
        <f t="shared" si="1"/>
        <v>36.175859333951351</v>
      </c>
    </row>
    <row r="51" spans="2:16">
      <c r="B51" s="2" t="s">
        <v>45</v>
      </c>
      <c r="C51">
        <f t="shared" si="1"/>
        <v>65.543310565013542</v>
      </c>
      <c r="D51">
        <f t="shared" si="1"/>
        <v>54.028185417342968</v>
      </c>
      <c r="E51">
        <f t="shared" si="1"/>
        <v>48.354958217176971</v>
      </c>
      <c r="F51">
        <f t="shared" si="1"/>
        <v>12.221935898422728</v>
      </c>
      <c r="G51">
        <f t="shared" si="1"/>
        <v>70.60343298517104</v>
      </c>
      <c r="H51">
        <f t="shared" si="1"/>
        <v>49.048382400680033</v>
      </c>
      <c r="I51">
        <f t="shared" si="1"/>
        <v>66.600849377691958</v>
      </c>
      <c r="J51">
        <f t="shared" si="1"/>
        <v>47.755240004417566</v>
      </c>
      <c r="K51">
        <f t="shared" si="1"/>
        <v>38.293614272758006</v>
      </c>
      <c r="L51">
        <f t="shared" si="1"/>
        <v>34.473087979866598</v>
      </c>
      <c r="M51">
        <f t="shared" si="1"/>
        <v>32.009959606033327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22.714773527170834</v>
      </c>
      <c r="D56">
        <f t="shared" si="2"/>
        <v>13.014866898477393</v>
      </c>
      <c r="E56">
        <f t="shared" si="2"/>
        <v>15.467286018511395</v>
      </c>
      <c r="F56">
        <f t="shared" si="2"/>
        <v>66.202375892577265</v>
      </c>
      <c r="G56">
        <f t="shared" si="2"/>
        <v>-20.735346449938142</v>
      </c>
      <c r="H56">
        <f t="shared" si="2"/>
        <v>20.846008739197323</v>
      </c>
      <c r="I56">
        <f t="shared" si="2"/>
        <v>21.028066053784997</v>
      </c>
      <c r="J56">
        <f t="shared" si="2"/>
        <v>-19.600165547214978</v>
      </c>
      <c r="K56">
        <f t="shared" si="2"/>
        <v>5.8476987933125244</v>
      </c>
      <c r="L56">
        <f t="shared" si="2"/>
        <v>8.5865904524771324</v>
      </c>
      <c r="M56">
        <f t="shared" si="2"/>
        <v>45.024826504510727</v>
      </c>
    </row>
    <row r="57" spans="2:16">
      <c r="B57" s="2" t="s">
        <v>39</v>
      </c>
      <c r="C57">
        <f t="shared" ref="C57:M57" si="3">C45-$O$47</f>
        <v>24.778982196981111</v>
      </c>
      <c r="D57">
        <f t="shared" si="3"/>
        <v>37.552444666066506</v>
      </c>
      <c r="E57">
        <f t="shared" si="3"/>
        <v>27.63299833448793</v>
      </c>
      <c r="F57">
        <f t="shared" si="3"/>
        <v>39.761228262166995</v>
      </c>
      <c r="G57">
        <f t="shared" si="3"/>
        <v>47.75836353677569</v>
      </c>
      <c r="H57">
        <f t="shared" si="3"/>
        <v>18.516746037854986</v>
      </c>
      <c r="I57">
        <f t="shared" si="3"/>
        <v>78.991902242361576</v>
      </c>
      <c r="J57">
        <f t="shared" si="3"/>
        <v>80.595612998803034</v>
      </c>
      <c r="K57">
        <f t="shared" si="3"/>
        <v>44.334079634457467</v>
      </c>
      <c r="L57">
        <f t="shared" si="3"/>
        <v>11.743143009813473</v>
      </c>
      <c r="M57">
        <f t="shared" si="3"/>
        <v>51.768979084604226</v>
      </c>
    </row>
    <row r="58" spans="2:16">
      <c r="B58" s="2" t="s">
        <v>40</v>
      </c>
      <c r="C58">
        <f t="shared" ref="C58:M58" si="4">C46-$O$47</f>
        <v>19.212847534807871</v>
      </c>
      <c r="D58">
        <f t="shared" si="4"/>
        <v>36.454746151640805</v>
      </c>
      <c r="E58">
        <f t="shared" si="4"/>
        <v>27.683867290034485</v>
      </c>
      <c r="F58">
        <f t="shared" si="4"/>
        <v>59.522478835279401</v>
      </c>
      <c r="G58">
        <f t="shared" si="4"/>
        <v>34.179029719294846</v>
      </c>
      <c r="H58">
        <f t="shared" si="4"/>
        <v>24.492509657850498</v>
      </c>
      <c r="I58">
        <f t="shared" si="4"/>
        <v>4.5572337104998724</v>
      </c>
      <c r="J58">
        <f t="shared" si="4"/>
        <v>-21.048592123566937</v>
      </c>
      <c r="K58">
        <f t="shared" si="4"/>
        <v>18.257046633222565</v>
      </c>
      <c r="L58">
        <f t="shared" si="4"/>
        <v>-20.537225254651553</v>
      </c>
      <c r="M58">
        <f t="shared" si="4"/>
        <v>-5.1667687392419381</v>
      </c>
    </row>
    <row r="59" spans="2:16">
      <c r="B59" s="2" t="s">
        <v>41</v>
      </c>
      <c r="C59">
        <f t="shared" ref="C59:M59" si="5">C47-$O$47</f>
        <v>36.679640481425579</v>
      </c>
      <c r="D59">
        <f t="shared" si="5"/>
        <v>39.44798258853821</v>
      </c>
      <c r="E59">
        <f t="shared" si="5"/>
        <v>5.7513155091190455</v>
      </c>
      <c r="F59">
        <f t="shared" si="5"/>
        <v>23.346619501328064</v>
      </c>
      <c r="G59">
        <f t="shared" si="5"/>
        <v>41.913788275821304</v>
      </c>
      <c r="H59">
        <f t="shared" si="5"/>
        <v>41.126658121574579</v>
      </c>
      <c r="I59">
        <f t="shared" si="5"/>
        <v>66.041737085588125</v>
      </c>
      <c r="J59">
        <f t="shared" si="5"/>
        <v>31.437460746680415</v>
      </c>
      <c r="K59">
        <f t="shared" si="5"/>
        <v>13.510169886693866</v>
      </c>
      <c r="L59">
        <f t="shared" si="5"/>
        <v>14.460616161379534</v>
      </c>
      <c r="M59">
        <f t="shared" si="5"/>
        <v>-1.442625730544016</v>
      </c>
    </row>
    <row r="60" spans="2:16">
      <c r="B60" s="2" t="s">
        <v>42</v>
      </c>
      <c r="C60">
        <f t="shared" ref="C60:M60" si="6">C48-$O$47</f>
        <v>51.67527311386057</v>
      </c>
      <c r="D60">
        <f t="shared" si="6"/>
        <v>34.149579271346838</v>
      </c>
      <c r="E60">
        <f t="shared" si="6"/>
        <v>23.400165770324435</v>
      </c>
      <c r="F60">
        <f t="shared" si="6"/>
        <v>63.426001845115195</v>
      </c>
      <c r="G60">
        <f t="shared" si="6"/>
        <v>10.04304896917855</v>
      </c>
      <c r="H60">
        <f t="shared" si="6"/>
        <v>69.043005462834984</v>
      </c>
      <c r="I60">
        <f t="shared" si="6"/>
        <v>29.557986704907627</v>
      </c>
      <c r="J60">
        <f t="shared" si="6"/>
        <v>44.40368978415276</v>
      </c>
      <c r="K60">
        <f t="shared" si="6"/>
        <v>68.743146356455298</v>
      </c>
      <c r="L60">
        <f t="shared" si="6"/>
        <v>47.295188309957041</v>
      </c>
      <c r="M60">
        <f t="shared" si="6"/>
        <v>-0.2324800512259273</v>
      </c>
    </row>
    <row r="61" spans="2:16">
      <c r="B61" s="2" t="s">
        <v>43</v>
      </c>
      <c r="C61">
        <f t="shared" ref="C61:M61" si="7">C49-$O$47</f>
        <v>42.998100222997891</v>
      </c>
      <c r="D61">
        <f t="shared" si="7"/>
        <v>52.979124763922314</v>
      </c>
      <c r="E61">
        <f t="shared" si="7"/>
        <v>49.838636087284883</v>
      </c>
      <c r="F61">
        <f t="shared" si="7"/>
        <v>58.004442109232158</v>
      </c>
      <c r="G61">
        <f t="shared" si="7"/>
        <v>54.957659403338397</v>
      </c>
      <c r="H61">
        <f t="shared" si="7"/>
        <v>29.646338048751645</v>
      </c>
      <c r="I61">
        <f t="shared" si="7"/>
        <v>56.301670755147427</v>
      </c>
      <c r="J61">
        <f t="shared" si="7"/>
        <v>38.695657509139124</v>
      </c>
      <c r="K61">
        <f t="shared" si="7"/>
        <v>34.005004345056633</v>
      </c>
      <c r="L61">
        <f t="shared" si="7"/>
        <v>30.701199547980245</v>
      </c>
      <c r="M61">
        <f t="shared" si="7"/>
        <v>4.5010101280536716</v>
      </c>
    </row>
    <row r="62" spans="2:16">
      <c r="B62" s="2" t="s">
        <v>44</v>
      </c>
      <c r="C62">
        <f t="shared" ref="C62:M62" si="8">C50-$O$47</f>
        <v>21.215477995272316</v>
      </c>
      <c r="D62">
        <f t="shared" si="8"/>
        <v>32.752021650541437</v>
      </c>
      <c r="E62">
        <f t="shared" si="8"/>
        <v>22.875412334159954</v>
      </c>
      <c r="F62">
        <f t="shared" si="8"/>
        <v>33.978231210558434</v>
      </c>
      <c r="G62">
        <f t="shared" si="8"/>
        <v>-21.509090036935767</v>
      </c>
      <c r="H62">
        <f t="shared" si="8"/>
        <v>21.143190532127207</v>
      </c>
      <c r="I62">
        <f t="shared" si="8"/>
        <v>36.385136001945526</v>
      </c>
      <c r="J62">
        <f t="shared" si="8"/>
        <v>9.1407943365896216</v>
      </c>
      <c r="K62">
        <f t="shared" si="8"/>
        <v>28.888658342452942</v>
      </c>
      <c r="L62">
        <f t="shared" si="8"/>
        <v>-6.0422502373326807</v>
      </c>
      <c r="M62">
        <f t="shared" si="8"/>
        <v>3.2533820604381276</v>
      </c>
    </row>
    <row r="63" spans="2:16">
      <c r="B63" s="2" t="s">
        <v>45</v>
      </c>
      <c r="C63">
        <f t="shared" ref="C63:M63" si="9">C51-$O$47</f>
        <v>32.620833291500318</v>
      </c>
      <c r="D63">
        <f t="shared" si="9"/>
        <v>21.105708143829744</v>
      </c>
      <c r="E63">
        <f t="shared" si="9"/>
        <v>15.432480943663748</v>
      </c>
      <c r="F63">
        <f t="shared" si="9"/>
        <v>-20.700541375090495</v>
      </c>
      <c r="G63">
        <f t="shared" si="9"/>
        <v>37.680955711657816</v>
      </c>
      <c r="H63">
        <f t="shared" si="9"/>
        <v>16.12590512716681</v>
      </c>
      <c r="I63">
        <f t="shared" si="9"/>
        <v>33.678372104178735</v>
      </c>
      <c r="J63">
        <f t="shared" si="9"/>
        <v>14.832762730904342</v>
      </c>
      <c r="K63">
        <f t="shared" si="9"/>
        <v>5.3711369992447828</v>
      </c>
      <c r="L63">
        <f t="shared" si="9"/>
        <v>1.5506107063533747</v>
      </c>
      <c r="M63">
        <f t="shared" si="9"/>
        <v>-0.91251766747989649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0.46934353678775592</v>
      </c>
      <c r="D67">
        <f t="shared" ref="D67:M67" si="11">D56/$O$49</f>
        <v>0.26891941729669927</v>
      </c>
      <c r="E67">
        <f t="shared" si="11"/>
        <v>0.31959247648902822</v>
      </c>
      <c r="F67" s="4">
        <f t="shared" ref="F67:F74" si="12">F56/$O$49</f>
        <v>1.3679052185137377</v>
      </c>
      <c r="G67">
        <f t="shared" si="11"/>
        <v>-0.42844366586760085</v>
      </c>
      <c r="H67">
        <f t="shared" ref="H67:H74" si="13">H56/$O$49</f>
        <v>0.43073022312373227</v>
      </c>
      <c r="I67">
        <f t="shared" si="11"/>
        <v>0.43449197860962563</v>
      </c>
      <c r="J67">
        <f t="shared" si="11"/>
        <v>-0.40498801401438306</v>
      </c>
      <c r="K67" s="5">
        <f t="shared" si="11"/>
        <v>0.12082795500645412</v>
      </c>
      <c r="L67">
        <f t="shared" si="11"/>
        <v>0.17742024709570353</v>
      </c>
      <c r="M67">
        <f t="shared" si="11"/>
        <v>0.93032454361054773</v>
      </c>
    </row>
    <row r="68" spans="2:13">
      <c r="B68" s="2" t="s">
        <v>39</v>
      </c>
      <c r="C68">
        <f t="shared" si="10"/>
        <v>0.51199520560575329</v>
      </c>
      <c r="D68">
        <f t="shared" ref="D68:E74" si="14">D57/$O$49</f>
        <v>0.7759266088880693</v>
      </c>
      <c r="E68">
        <f t="shared" si="14"/>
        <v>0.57096625484049424</v>
      </c>
      <c r="F68">
        <f t="shared" si="12"/>
        <v>0.82156555412133492</v>
      </c>
      <c r="G68">
        <f t="shared" ref="G68:G74" si="15">G57/$O$49</f>
        <v>0.98680619583256479</v>
      </c>
      <c r="H68">
        <f t="shared" si="13"/>
        <v>0.38260188087774299</v>
      </c>
      <c r="I68" s="4">
        <f t="shared" ref="I68:M74" si="16">I57/$O$49</f>
        <v>1.6321685413977502</v>
      </c>
      <c r="J68" s="4">
        <f t="shared" si="16"/>
        <v>1.6653051816337821</v>
      </c>
      <c r="K68">
        <f t="shared" si="16"/>
        <v>0.91605200073759885</v>
      </c>
      <c r="L68">
        <f t="shared" si="16"/>
        <v>0.24264244882906144</v>
      </c>
      <c r="M68">
        <f t="shared" si="16"/>
        <v>1.0696754563894522</v>
      </c>
    </row>
    <row r="69" spans="2:13">
      <c r="B69" s="2" t="s">
        <v>40</v>
      </c>
      <c r="C69">
        <f t="shared" si="10"/>
        <v>0.39698506361792374</v>
      </c>
      <c r="D69">
        <f t="shared" si="14"/>
        <v>0.75324543610547656</v>
      </c>
      <c r="E69">
        <f t="shared" si="14"/>
        <v>0.5720173335791997</v>
      </c>
      <c r="F69" s="4">
        <f t="shared" si="12"/>
        <v>1.2298819841416186</v>
      </c>
      <c r="G69">
        <f t="shared" si="15"/>
        <v>0.70622349253180894</v>
      </c>
      <c r="H69">
        <f t="shared" si="13"/>
        <v>0.50607597270883264</v>
      </c>
      <c r="I69">
        <f t="shared" si="16"/>
        <v>9.4163747003503717E-2</v>
      </c>
      <c r="J69">
        <f t="shared" si="16"/>
        <v>-0.43491609810068216</v>
      </c>
      <c r="K69">
        <f t="shared" si="16"/>
        <v>0.37723584731698329</v>
      </c>
      <c r="L69">
        <f t="shared" si="16"/>
        <v>-0.42434999078001095</v>
      </c>
      <c r="M69">
        <f t="shared" si="16"/>
        <v>-0.10675825189009765</v>
      </c>
    </row>
    <row r="70" spans="2:13">
      <c r="B70" s="2" t="s">
        <v>41</v>
      </c>
      <c r="C70">
        <f t="shared" si="10"/>
        <v>0.75789231052922723</v>
      </c>
      <c r="D70">
        <f t="shared" si="14"/>
        <v>0.81509312188825378</v>
      </c>
      <c r="E70" s="5">
        <f t="shared" si="14"/>
        <v>0.1188364373962752</v>
      </c>
      <c r="F70">
        <f t="shared" si="12"/>
        <v>0.48239904112115067</v>
      </c>
      <c r="G70">
        <f t="shared" si="15"/>
        <v>0.86604278074866314</v>
      </c>
      <c r="H70">
        <f t="shared" si="13"/>
        <v>0.84977872026553569</v>
      </c>
      <c r="I70" s="4">
        <f t="shared" si="16"/>
        <v>1.3645860224967725</v>
      </c>
      <c r="J70">
        <f t="shared" si="16"/>
        <v>0.64957588050894333</v>
      </c>
      <c r="K70">
        <f t="shared" si="16"/>
        <v>0.27915360501567399</v>
      </c>
      <c r="L70">
        <f t="shared" si="16"/>
        <v>0.2987921814493823</v>
      </c>
      <c r="M70">
        <f t="shared" si="16"/>
        <v>-2.9808224230130857E-2</v>
      </c>
    </row>
    <row r="71" spans="2:13">
      <c r="B71" s="2" t="s">
        <v>42</v>
      </c>
      <c r="C71" s="4">
        <f t="shared" si="10"/>
        <v>1.0677392587128895</v>
      </c>
      <c r="D71">
        <f t="shared" si="14"/>
        <v>0.70561497326203204</v>
      </c>
      <c r="E71">
        <f t="shared" si="14"/>
        <v>0.48350543979347216</v>
      </c>
      <c r="F71" s="4">
        <f t="shared" si="12"/>
        <v>1.310538447353863</v>
      </c>
      <c r="G71">
        <f t="shared" si="15"/>
        <v>0.2075142909828509</v>
      </c>
      <c r="H71" s="4">
        <f t="shared" si="13"/>
        <v>1.4265996680803981</v>
      </c>
      <c r="I71">
        <f t="shared" si="16"/>
        <v>0.61074128711045539</v>
      </c>
      <c r="J71">
        <f t="shared" si="16"/>
        <v>0.91749031901161704</v>
      </c>
      <c r="K71" s="4">
        <f t="shared" si="16"/>
        <v>1.4204038355153974</v>
      </c>
      <c r="L71">
        <f t="shared" si="16"/>
        <v>0.9772358473169831</v>
      </c>
      <c r="M71">
        <f t="shared" si="16"/>
        <v>-4.8036142356628463E-3</v>
      </c>
    </row>
    <row r="72" spans="2:13">
      <c r="B72" s="2" t="s">
        <v>43</v>
      </c>
      <c r="C72">
        <f t="shared" si="10"/>
        <v>0.88844735386317508</v>
      </c>
      <c r="D72" s="4">
        <f t="shared" si="14"/>
        <v>1.0946800663839202</v>
      </c>
      <c r="E72" s="4">
        <f t="shared" si="14"/>
        <v>1.0297897842522588</v>
      </c>
      <c r="F72" s="4">
        <f t="shared" si="12"/>
        <v>1.1985155817813016</v>
      </c>
      <c r="G72" s="4">
        <f t="shared" si="15"/>
        <v>1.1355614973262032</v>
      </c>
      <c r="H72">
        <f t="shared" si="13"/>
        <v>0.61256684491978597</v>
      </c>
      <c r="I72" s="4">
        <f t="shared" si="16"/>
        <v>1.1633321040014752</v>
      </c>
      <c r="J72">
        <f t="shared" si="16"/>
        <v>0.79954822054213526</v>
      </c>
      <c r="K72">
        <f t="shared" si="16"/>
        <v>0.70262769684676396</v>
      </c>
      <c r="L72" s="5">
        <f t="shared" si="16"/>
        <v>0.63436289876452134</v>
      </c>
      <c r="M72">
        <f t="shared" si="16"/>
        <v>9.3002028397565911E-2</v>
      </c>
    </row>
    <row r="73" spans="2:13">
      <c r="B73" s="2" t="s">
        <v>44</v>
      </c>
      <c r="C73">
        <f t="shared" si="10"/>
        <v>0.4383643739627513</v>
      </c>
      <c r="D73">
        <f t="shared" si="14"/>
        <v>0.67673796791443852</v>
      </c>
      <c r="E73">
        <f t="shared" si="14"/>
        <v>0.47266273280472054</v>
      </c>
      <c r="F73">
        <f t="shared" si="12"/>
        <v>0.70207449751060291</v>
      </c>
      <c r="G73">
        <f t="shared" si="15"/>
        <v>-0.44443112668264784</v>
      </c>
      <c r="H73">
        <f t="shared" si="13"/>
        <v>0.43687073575511709</v>
      </c>
      <c r="I73">
        <f t="shared" si="16"/>
        <v>0.7518071178314587</v>
      </c>
      <c r="J73">
        <f t="shared" si="16"/>
        <v>0.18887147335423207</v>
      </c>
      <c r="K73">
        <f t="shared" si="16"/>
        <v>0.59691130370643564</v>
      </c>
      <c r="L73">
        <f t="shared" si="16"/>
        <v>-0.12484787018255573</v>
      </c>
      <c r="M73">
        <f t="shared" si="16"/>
        <v>6.7222939332472947E-2</v>
      </c>
    </row>
    <row r="74" spans="2:13">
      <c r="B74" s="2" t="s">
        <v>45</v>
      </c>
      <c r="C74">
        <f t="shared" si="10"/>
        <v>0.67402729116725069</v>
      </c>
      <c r="D74">
        <f t="shared" si="14"/>
        <v>0.43609625668449198</v>
      </c>
      <c r="E74">
        <f t="shared" si="14"/>
        <v>0.31887331735201913</v>
      </c>
      <c r="F74">
        <f t="shared" si="12"/>
        <v>-0.42772450673059176</v>
      </c>
      <c r="G74">
        <f t="shared" si="15"/>
        <v>0.77858196570164129</v>
      </c>
      <c r="H74">
        <f t="shared" si="13"/>
        <v>0.33320118015858374</v>
      </c>
      <c r="I74">
        <f t="shared" si="16"/>
        <v>0.69587866494560202</v>
      </c>
      <c r="J74">
        <f t="shared" si="16"/>
        <v>0.30648165222201729</v>
      </c>
      <c r="K74">
        <f t="shared" si="16"/>
        <v>0.11098100682279197</v>
      </c>
      <c r="L74">
        <f t="shared" si="16"/>
        <v>3.2039461552646094E-2</v>
      </c>
      <c r="M74">
        <f t="shared" si="16"/>
        <v>-1.8854877374147063E-2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P74"/>
  <sheetViews>
    <sheetView topLeftCell="B40" zoomScale="87" zoomScaleNormal="87" workbookViewId="0">
      <selection activeCell="O62" sqref="O62:CP77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110</v>
      </c>
    </row>
    <row r="6" spans="1:9">
      <c r="A6" t="s">
        <v>9</v>
      </c>
      <c r="B6" s="1" t="s">
        <v>130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69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131</v>
      </c>
    </row>
    <row r="27" spans="1:13">
      <c r="D27" t="s">
        <v>132</v>
      </c>
    </row>
    <row r="28" spans="1:13">
      <c r="B28" t="s">
        <v>133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39073</v>
      </c>
      <c r="C30" s="4">
        <v>36090</v>
      </c>
      <c r="D30">
        <v>21928</v>
      </c>
      <c r="E30">
        <v>16689</v>
      </c>
      <c r="F30">
        <v>21340</v>
      </c>
      <c r="G30">
        <v>17967</v>
      </c>
      <c r="H30">
        <v>19521</v>
      </c>
      <c r="I30">
        <v>17954</v>
      </c>
      <c r="J30">
        <v>11724</v>
      </c>
      <c r="K30">
        <v>15782</v>
      </c>
      <c r="L30">
        <v>4685</v>
      </c>
      <c r="M30">
        <v>33124</v>
      </c>
    </row>
    <row r="31" spans="1:13">
      <c r="A31" s="2" t="s">
        <v>39</v>
      </c>
      <c r="B31">
        <v>37554</v>
      </c>
      <c r="C31">
        <v>14664</v>
      </c>
      <c r="D31">
        <v>19580</v>
      </c>
      <c r="E31">
        <v>13147</v>
      </c>
      <c r="F31" s="4">
        <v>33220</v>
      </c>
      <c r="G31">
        <v>32094</v>
      </c>
      <c r="H31">
        <v>23355</v>
      </c>
      <c r="I31">
        <v>4742</v>
      </c>
      <c r="J31">
        <v>18741</v>
      </c>
      <c r="K31" s="4">
        <v>36940</v>
      </c>
      <c r="L31">
        <v>31593</v>
      </c>
      <c r="M31">
        <v>32180</v>
      </c>
    </row>
    <row r="32" spans="1:13">
      <c r="A32" s="2" t="s">
        <v>40</v>
      </c>
      <c r="B32">
        <v>37263</v>
      </c>
      <c r="C32">
        <v>18133</v>
      </c>
      <c r="D32" s="4">
        <v>33742</v>
      </c>
      <c r="E32">
        <v>23118</v>
      </c>
      <c r="F32">
        <v>15817</v>
      </c>
      <c r="G32">
        <v>6462</v>
      </c>
      <c r="H32" s="4">
        <v>35897</v>
      </c>
      <c r="I32">
        <v>25187</v>
      </c>
      <c r="J32">
        <v>7599</v>
      </c>
      <c r="K32">
        <v>23726</v>
      </c>
      <c r="L32">
        <v>23441</v>
      </c>
      <c r="M32">
        <v>13141</v>
      </c>
    </row>
    <row r="33" spans="1:16">
      <c r="A33" s="2" t="s">
        <v>41</v>
      </c>
      <c r="B33">
        <v>39037</v>
      </c>
      <c r="C33">
        <v>17224</v>
      </c>
      <c r="D33">
        <v>18685</v>
      </c>
      <c r="E33">
        <v>12004</v>
      </c>
      <c r="F33" s="4">
        <v>41634</v>
      </c>
      <c r="G33">
        <v>9525</v>
      </c>
      <c r="H33" s="4">
        <v>36225</v>
      </c>
      <c r="I33">
        <v>32268</v>
      </c>
      <c r="J33">
        <v>32000</v>
      </c>
      <c r="K33" s="4">
        <v>36249</v>
      </c>
      <c r="L33">
        <v>21983</v>
      </c>
      <c r="M33">
        <v>10699</v>
      </c>
    </row>
    <row r="34" spans="1:16">
      <c r="A34" s="2" t="s">
        <v>42</v>
      </c>
      <c r="B34">
        <v>40391</v>
      </c>
      <c r="C34">
        <v>14732</v>
      </c>
      <c r="D34">
        <v>13150</v>
      </c>
      <c r="E34">
        <v>11567</v>
      </c>
      <c r="F34">
        <v>26529</v>
      </c>
      <c r="G34">
        <v>31472</v>
      </c>
      <c r="H34" s="4">
        <v>33269</v>
      </c>
      <c r="I34">
        <v>8247</v>
      </c>
      <c r="J34">
        <v>29907</v>
      </c>
      <c r="K34" s="4">
        <v>35988</v>
      </c>
      <c r="L34">
        <v>25381</v>
      </c>
      <c r="M34">
        <v>10302</v>
      </c>
    </row>
    <row r="35" spans="1:16">
      <c r="A35" s="2" t="s">
        <v>43</v>
      </c>
      <c r="B35">
        <v>38729</v>
      </c>
      <c r="C35">
        <v>8726</v>
      </c>
      <c r="D35">
        <v>21639</v>
      </c>
      <c r="E35" s="4">
        <v>42182</v>
      </c>
      <c r="F35" s="4">
        <v>33035</v>
      </c>
      <c r="G35">
        <v>29893</v>
      </c>
      <c r="H35">
        <v>25912</v>
      </c>
      <c r="I35">
        <v>19889</v>
      </c>
      <c r="J35">
        <v>27793</v>
      </c>
      <c r="K35" s="4">
        <v>45445</v>
      </c>
      <c r="L35">
        <v>12193</v>
      </c>
      <c r="M35">
        <v>10046</v>
      </c>
    </row>
    <row r="36" spans="1:16">
      <c r="A36" s="2" t="s">
        <v>44</v>
      </c>
      <c r="B36">
        <v>38954</v>
      </c>
      <c r="C36">
        <v>16460</v>
      </c>
      <c r="D36">
        <v>25835</v>
      </c>
      <c r="E36">
        <v>17391</v>
      </c>
      <c r="F36" s="4">
        <v>34967</v>
      </c>
      <c r="G36">
        <v>19644</v>
      </c>
      <c r="H36">
        <v>19702</v>
      </c>
      <c r="I36">
        <v>15497</v>
      </c>
      <c r="J36">
        <v>19540</v>
      </c>
      <c r="K36">
        <v>26382</v>
      </c>
      <c r="L36" s="4">
        <v>33397</v>
      </c>
      <c r="M36">
        <v>12673</v>
      </c>
    </row>
    <row r="37" spans="1:16">
      <c r="A37" s="2" t="s">
        <v>45</v>
      </c>
      <c r="B37">
        <v>39096</v>
      </c>
      <c r="C37">
        <v>7936</v>
      </c>
      <c r="D37">
        <v>28844</v>
      </c>
      <c r="E37" s="4">
        <v>41365</v>
      </c>
      <c r="F37">
        <v>31997</v>
      </c>
      <c r="G37">
        <v>19398</v>
      </c>
      <c r="H37">
        <v>24127</v>
      </c>
      <c r="I37">
        <v>23299</v>
      </c>
      <c r="J37">
        <v>26666</v>
      </c>
      <c r="K37">
        <v>32386</v>
      </c>
      <c r="L37">
        <v>13702</v>
      </c>
      <c r="M37">
        <v>21538</v>
      </c>
    </row>
    <row r="40" spans="1:16" ht="19">
      <c r="G40" s="9" t="s">
        <v>157</v>
      </c>
    </row>
    <row r="41" spans="1:16">
      <c r="A41" t="s">
        <v>46</v>
      </c>
      <c r="B41" s="1" t="s">
        <v>134</v>
      </c>
      <c r="G41" s="6" t="s">
        <v>94</v>
      </c>
    </row>
    <row r="42" spans="1:16">
      <c r="B42">
        <f>AVERAGE(B30:B37)</f>
        <v>38762.125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93.106350593523956</v>
      </c>
      <c r="D44">
        <f t="shared" ref="D44:M44" si="0">D30/$B$42*100</f>
        <v>56.570685946655395</v>
      </c>
      <c r="E44">
        <f t="shared" si="0"/>
        <v>43.054915074960412</v>
      </c>
      <c r="F44">
        <f t="shared" si="0"/>
        <v>55.053741248706046</v>
      </c>
      <c r="G44">
        <f t="shared" si="0"/>
        <v>46.351947938870744</v>
      </c>
      <c r="H44">
        <f t="shared" si="0"/>
        <v>50.361016069165451</v>
      </c>
      <c r="I44">
        <f>I30/$B$42*100</f>
        <v>46.318410045888868</v>
      </c>
      <c r="J44">
        <f t="shared" si="0"/>
        <v>30.246019793806454</v>
      </c>
      <c r="K44">
        <f t="shared" si="0"/>
        <v>40.715002079994321</v>
      </c>
      <c r="L44">
        <f t="shared" si="0"/>
        <v>12.086540663082841</v>
      </c>
      <c r="M44" s="4">
        <f t="shared" si="0"/>
        <v>85.454551317813454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37.830743283553211</v>
      </c>
      <c r="D45">
        <f t="shared" si="1"/>
        <v>50.513226506544726</v>
      </c>
      <c r="E45">
        <f t="shared" si="1"/>
        <v>33.917129156360751</v>
      </c>
      <c r="F45">
        <f t="shared" si="1"/>
        <v>85.702215758294983</v>
      </c>
      <c r="G45">
        <f t="shared" si="1"/>
        <v>82.797318258480416</v>
      </c>
      <c r="H45">
        <f t="shared" si="1"/>
        <v>60.252114660896424</v>
      </c>
      <c r="I45">
        <f t="shared" si="1"/>
        <v>12.233591424618748</v>
      </c>
      <c r="J45">
        <f t="shared" si="1"/>
        <v>48.348742490253052</v>
      </c>
      <c r="K45">
        <f t="shared" si="1"/>
        <v>95.299212826954147</v>
      </c>
      <c r="L45">
        <f t="shared" si="1"/>
        <v>81.504819459717453</v>
      </c>
      <c r="M45" s="4">
        <f t="shared" si="1"/>
        <v>83.019184319745108</v>
      </c>
      <c r="O45" s="23">
        <f>AVERAGE(M44:M45)</f>
        <v>84.236867818779274</v>
      </c>
      <c r="P45" s="24"/>
    </row>
    <row r="46" spans="1:16">
      <c r="B46" s="2" t="s">
        <v>40</v>
      </c>
      <c r="C46">
        <f t="shared" si="1"/>
        <v>46.780201033870043</v>
      </c>
      <c r="D46">
        <f t="shared" si="1"/>
        <v>87.048891153413294</v>
      </c>
      <c r="E46">
        <f t="shared" si="1"/>
        <v>59.640693073457662</v>
      </c>
      <c r="F46">
        <f t="shared" si="1"/>
        <v>40.805296407253216</v>
      </c>
      <c r="G46">
        <f t="shared" si="1"/>
        <v>16.670912649912768</v>
      </c>
      <c r="H46">
        <f t="shared" si="1"/>
        <v>92.608441874639226</v>
      </c>
      <c r="I46">
        <f t="shared" si="1"/>
        <v>64.978377733418895</v>
      </c>
      <c r="J46">
        <f t="shared" si="1"/>
        <v>19.604188366865852</v>
      </c>
      <c r="K46">
        <f t="shared" si="1"/>
        <v>61.209234529840664</v>
      </c>
      <c r="L46">
        <f t="shared" si="1"/>
        <v>60.473980722161123</v>
      </c>
      <c r="M46">
        <f t="shared" si="1"/>
        <v>33.90165012883066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44.435128363060592</v>
      </c>
      <c r="D47">
        <f t="shared" si="1"/>
        <v>48.204271566638823</v>
      </c>
      <c r="E47">
        <f t="shared" si="1"/>
        <v>30.968374411877576</v>
      </c>
      <c r="F47">
        <f t="shared" si="1"/>
        <v>107.40897203133213</v>
      </c>
      <c r="G47">
        <f t="shared" si="1"/>
        <v>24.572956204026482</v>
      </c>
      <c r="H47">
        <f t="shared" si="1"/>
        <v>93.454628712951106</v>
      </c>
      <c r="I47">
        <f t="shared" si="1"/>
        <v>83.246210056853172</v>
      </c>
      <c r="J47">
        <f t="shared" si="1"/>
        <v>82.554813493842246</v>
      </c>
      <c r="K47">
        <f t="shared" si="1"/>
        <v>93.516544823071484</v>
      </c>
      <c r="L47">
        <f t="shared" si="1"/>
        <v>56.712577032347944</v>
      </c>
      <c r="M47">
        <f t="shared" si="1"/>
        <v>27.601685924081821</v>
      </c>
      <c r="O47" s="23">
        <f>AVERAGE(M46:M51)</f>
        <v>33.709452203665307</v>
      </c>
      <c r="P47" s="24"/>
    </row>
    <row r="48" spans="1:16">
      <c r="B48" s="2" t="s">
        <v>42</v>
      </c>
      <c r="C48">
        <f t="shared" si="1"/>
        <v>38.006172262227629</v>
      </c>
      <c r="D48">
        <f t="shared" si="1"/>
        <v>33.924868670125804</v>
      </c>
      <c r="E48">
        <f t="shared" si="1"/>
        <v>29.840985240102292</v>
      </c>
      <c r="F48">
        <f t="shared" si="1"/>
        <v>68.440520224316899</v>
      </c>
      <c r="G48">
        <f t="shared" si="1"/>
        <v>81.192659071193845</v>
      </c>
      <c r="H48">
        <f t="shared" si="1"/>
        <v>85.828627816457427</v>
      </c>
      <c r="I48">
        <f t="shared" si="1"/>
        <v>21.275923340116158</v>
      </c>
      <c r="J48">
        <f t="shared" si="1"/>
        <v>77.155212723760627</v>
      </c>
      <c r="K48">
        <f t="shared" si="1"/>
        <v>92.843207125512336</v>
      </c>
      <c r="L48">
        <f t="shared" si="1"/>
        <v>65.478866290225312</v>
      </c>
      <c r="M48">
        <f t="shared" si="1"/>
        <v>26.577490269173836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22.511665704602109</v>
      </c>
      <c r="D49">
        <f t="shared" si="1"/>
        <v>55.825112787289143</v>
      </c>
      <c r="E49">
        <f t="shared" si="1"/>
        <v>108.82272321241418</v>
      </c>
      <c r="F49">
        <f t="shared" si="1"/>
        <v>85.224945742783703</v>
      </c>
      <c r="G49">
        <f t="shared" si="1"/>
        <v>77.119094992857072</v>
      </c>
      <c r="H49">
        <f t="shared" si="1"/>
        <v>66.84876022663876</v>
      </c>
      <c r="I49">
        <f t="shared" si="1"/>
        <v>51.310396424344638</v>
      </c>
      <c r="J49">
        <f t="shared" si="1"/>
        <v>71.701435357323675</v>
      </c>
      <c r="K49">
        <f t="shared" si="1"/>
        <v>117.24073435086441</v>
      </c>
      <c r="L49">
        <f t="shared" si="1"/>
        <v>31.455963779075581</v>
      </c>
      <c r="M49">
        <f t="shared" si="1"/>
        <v>25.917051761223103</v>
      </c>
      <c r="O49" s="23">
        <f>O45-O47</f>
        <v>50.527415615113966</v>
      </c>
      <c r="P49" s="24"/>
    </row>
    <row r="50" spans="2:16">
      <c r="B50" s="2" t="s">
        <v>44</v>
      </c>
      <c r="C50">
        <f t="shared" si="1"/>
        <v>42.464132190895107</v>
      </c>
      <c r="D50">
        <f t="shared" si="1"/>
        <v>66.650112706669205</v>
      </c>
      <c r="E50">
        <f t="shared" si="1"/>
        <v>44.865961295981585</v>
      </c>
      <c r="F50">
        <f t="shared" si="1"/>
        <v>90.209192607474435</v>
      </c>
      <c r="G50">
        <f t="shared" si="1"/>
        <v>50.678336133532412</v>
      </c>
      <c r="H50">
        <f t="shared" si="1"/>
        <v>50.827966732990006</v>
      </c>
      <c r="I50">
        <f t="shared" si="1"/>
        <v>39.979748272314794</v>
      </c>
      <c r="J50">
        <f t="shared" si="1"/>
        <v>50.410032989677426</v>
      </c>
      <c r="K50">
        <f t="shared" si="1"/>
        <v>68.061284049829567</v>
      </c>
      <c r="L50">
        <f t="shared" si="1"/>
        <v>86.158847070432799</v>
      </c>
      <c r="M50">
        <f t="shared" si="1"/>
        <v>32.694285981483212</v>
      </c>
    </row>
    <row r="51" spans="2:16">
      <c r="B51" s="2" t="s">
        <v>45</v>
      </c>
      <c r="C51">
        <f t="shared" si="1"/>
        <v>20.473593746472879</v>
      </c>
      <c r="D51">
        <f t="shared" si="1"/>
        <v>74.412845013012046</v>
      </c>
      <c r="E51">
        <f t="shared" si="1"/>
        <v>106.71499563039953</v>
      </c>
      <c r="F51">
        <f t="shared" si="1"/>
        <v>82.547073980077201</v>
      </c>
      <c r="G51">
        <f t="shared" si="1"/>
        <v>50.043696004798498</v>
      </c>
      <c r="H51">
        <f t="shared" si="1"/>
        <v>62.243749536435381</v>
      </c>
      <c r="I51">
        <f t="shared" si="1"/>
        <v>60.107643737282203</v>
      </c>
      <c r="J51">
        <f t="shared" si="1"/>
        <v>68.793958019587421</v>
      </c>
      <c r="K51">
        <f t="shared" si="1"/>
        <v>83.550630931611721</v>
      </c>
      <c r="L51">
        <f t="shared" si="1"/>
        <v>35.348939202894577</v>
      </c>
      <c r="M51">
        <f t="shared" si="1"/>
        <v>55.564549157199195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59.396898389858649</v>
      </c>
      <c r="D56">
        <f t="shared" si="2"/>
        <v>22.861233742990088</v>
      </c>
      <c r="E56">
        <f t="shared" si="2"/>
        <v>9.3454628712951049</v>
      </c>
      <c r="F56">
        <f t="shared" si="2"/>
        <v>21.344289045040739</v>
      </c>
      <c r="G56">
        <f t="shared" si="2"/>
        <v>12.642495735205436</v>
      </c>
      <c r="H56">
        <f t="shared" si="2"/>
        <v>16.651563865500144</v>
      </c>
      <c r="I56">
        <f t="shared" si="2"/>
        <v>12.60895784222356</v>
      </c>
      <c r="J56">
        <f t="shared" si="2"/>
        <v>-3.4634324098588536</v>
      </c>
      <c r="K56">
        <f t="shared" si="2"/>
        <v>7.0055498763290132</v>
      </c>
      <c r="L56">
        <f t="shared" si="2"/>
        <v>-21.622911540582464</v>
      </c>
      <c r="M56">
        <f t="shared" si="2"/>
        <v>51.745099114148147</v>
      </c>
    </row>
    <row r="57" spans="2:16">
      <c r="B57" s="2" t="s">
        <v>39</v>
      </c>
      <c r="C57">
        <f t="shared" ref="C57:M57" si="3">C45-$O$47</f>
        <v>4.1212910798879037</v>
      </c>
      <c r="D57">
        <f t="shared" si="3"/>
        <v>16.803774302879418</v>
      </c>
      <c r="E57">
        <f t="shared" si="3"/>
        <v>0.20767695269544362</v>
      </c>
      <c r="F57">
        <f t="shared" si="3"/>
        <v>51.992763554629676</v>
      </c>
      <c r="G57">
        <f t="shared" si="3"/>
        <v>49.087866054815109</v>
      </c>
      <c r="H57">
        <f t="shared" si="3"/>
        <v>26.542662457231117</v>
      </c>
      <c r="I57">
        <f t="shared" si="3"/>
        <v>-21.47586077904656</v>
      </c>
      <c r="J57">
        <f t="shared" si="3"/>
        <v>14.639290286587745</v>
      </c>
      <c r="K57">
        <f t="shared" si="3"/>
        <v>61.589760623288839</v>
      </c>
      <c r="L57">
        <f t="shared" si="3"/>
        <v>47.795367256052145</v>
      </c>
      <c r="M57">
        <f t="shared" si="3"/>
        <v>49.3097321160798</v>
      </c>
    </row>
    <row r="58" spans="2:16">
      <c r="B58" s="2" t="s">
        <v>40</v>
      </c>
      <c r="C58">
        <f t="shared" ref="C58:M58" si="4">C46-$O$47</f>
        <v>13.070748830204735</v>
      </c>
      <c r="D58">
        <f t="shared" si="4"/>
        <v>53.339438949747986</v>
      </c>
      <c r="E58">
        <f t="shared" si="4"/>
        <v>25.931240869792354</v>
      </c>
      <c r="F58">
        <f t="shared" si="4"/>
        <v>7.0958442035879088</v>
      </c>
      <c r="G58">
        <f t="shared" si="4"/>
        <v>-17.038539553752539</v>
      </c>
      <c r="H58">
        <f t="shared" si="4"/>
        <v>58.898989670973918</v>
      </c>
      <c r="I58">
        <f t="shared" si="4"/>
        <v>31.268925529753588</v>
      </c>
      <c r="J58">
        <f t="shared" si="4"/>
        <v>-14.105263836799455</v>
      </c>
      <c r="K58">
        <f t="shared" si="4"/>
        <v>27.499782326175357</v>
      </c>
      <c r="L58">
        <f t="shared" si="4"/>
        <v>26.764528518495815</v>
      </c>
      <c r="M58">
        <f t="shared" si="4"/>
        <v>0.1921979251653525</v>
      </c>
    </row>
    <row r="59" spans="2:16">
      <c r="B59" s="2" t="s">
        <v>41</v>
      </c>
      <c r="C59">
        <f t="shared" ref="C59:M59" si="5">C47-$O$47</f>
        <v>10.725676159395285</v>
      </c>
      <c r="D59">
        <f t="shared" si="5"/>
        <v>14.494819362973516</v>
      </c>
      <c r="E59">
        <f t="shared" si="5"/>
        <v>-2.7410777917877311</v>
      </c>
      <c r="F59">
        <f t="shared" si="5"/>
        <v>73.699519827666819</v>
      </c>
      <c r="G59">
        <f t="shared" si="5"/>
        <v>-9.1364959996388251</v>
      </c>
      <c r="H59">
        <f t="shared" si="5"/>
        <v>59.745176509285798</v>
      </c>
      <c r="I59">
        <f t="shared" si="5"/>
        <v>49.536757853187865</v>
      </c>
      <c r="J59">
        <f t="shared" si="5"/>
        <v>48.845361290176939</v>
      </c>
      <c r="K59">
        <f t="shared" si="5"/>
        <v>59.807092619406177</v>
      </c>
      <c r="L59">
        <f t="shared" si="5"/>
        <v>23.003124828682637</v>
      </c>
      <c r="M59">
        <f t="shared" si="5"/>
        <v>-6.1077662795834868</v>
      </c>
    </row>
    <row r="60" spans="2:16">
      <c r="B60" s="2" t="s">
        <v>42</v>
      </c>
      <c r="C60">
        <f t="shared" ref="C60:M60" si="6">C48-$O$47</f>
        <v>4.2967200585623218</v>
      </c>
      <c r="D60">
        <f t="shared" si="6"/>
        <v>0.21541646646049628</v>
      </c>
      <c r="E60">
        <f t="shared" si="6"/>
        <v>-3.8684669635630158</v>
      </c>
      <c r="F60">
        <f t="shared" si="6"/>
        <v>34.731068020651591</v>
      </c>
      <c r="G60">
        <f t="shared" si="6"/>
        <v>47.483206867528537</v>
      </c>
      <c r="H60">
        <f t="shared" si="6"/>
        <v>52.11917561279212</v>
      </c>
      <c r="I60">
        <f t="shared" si="6"/>
        <v>-12.433528863549149</v>
      </c>
      <c r="J60">
        <f t="shared" si="6"/>
        <v>43.44576052009532</v>
      </c>
      <c r="K60">
        <f t="shared" si="6"/>
        <v>59.133754921847029</v>
      </c>
      <c r="L60">
        <f t="shared" si="6"/>
        <v>31.769414086560005</v>
      </c>
      <c r="M60">
        <f t="shared" si="6"/>
        <v>-7.1319619344914713</v>
      </c>
    </row>
    <row r="61" spans="2:16">
      <c r="B61" s="2" t="s">
        <v>43</v>
      </c>
      <c r="C61">
        <f t="shared" ref="C61:M61" si="7">C49-$O$47</f>
        <v>-11.197786499063199</v>
      </c>
      <c r="D61">
        <f t="shared" si="7"/>
        <v>22.115660583623836</v>
      </c>
      <c r="E61">
        <f t="shared" si="7"/>
        <v>75.113271008748868</v>
      </c>
      <c r="F61">
        <f t="shared" si="7"/>
        <v>51.515493539118395</v>
      </c>
      <c r="G61">
        <f t="shared" si="7"/>
        <v>43.409642789191764</v>
      </c>
      <c r="H61">
        <f t="shared" si="7"/>
        <v>33.139308022973452</v>
      </c>
      <c r="I61">
        <f t="shared" si="7"/>
        <v>17.600944220679331</v>
      </c>
      <c r="J61">
        <f t="shared" si="7"/>
        <v>37.991983153658367</v>
      </c>
      <c r="K61">
        <f t="shared" si="7"/>
        <v>83.531282147199107</v>
      </c>
      <c r="L61">
        <f t="shared" si="7"/>
        <v>-2.253488424589726</v>
      </c>
      <c r="M61">
        <f t="shared" si="7"/>
        <v>-7.7924004424422044</v>
      </c>
    </row>
    <row r="62" spans="2:16">
      <c r="B62" s="2" t="s">
        <v>44</v>
      </c>
      <c r="C62">
        <f t="shared" ref="C62:M62" si="8">C50-$O$47</f>
        <v>8.7546799872297996</v>
      </c>
      <c r="D62">
        <f t="shared" si="8"/>
        <v>32.940660503003897</v>
      </c>
      <c r="E62">
        <f t="shared" si="8"/>
        <v>11.156509092316277</v>
      </c>
      <c r="F62">
        <f t="shared" si="8"/>
        <v>56.499740403809128</v>
      </c>
      <c r="G62">
        <f t="shared" si="8"/>
        <v>16.968883929867104</v>
      </c>
      <c r="H62">
        <f t="shared" si="8"/>
        <v>17.118514529324699</v>
      </c>
      <c r="I62">
        <f t="shared" si="8"/>
        <v>6.2702960686494862</v>
      </c>
      <c r="J62">
        <f t="shared" si="8"/>
        <v>16.700580786012118</v>
      </c>
      <c r="K62">
        <f t="shared" si="8"/>
        <v>34.351831846164259</v>
      </c>
      <c r="L62">
        <f t="shared" si="8"/>
        <v>52.449394866767491</v>
      </c>
      <c r="M62">
        <f t="shared" si="8"/>
        <v>-1.0151662221820956</v>
      </c>
    </row>
    <row r="63" spans="2:16">
      <c r="B63" s="2" t="s">
        <v>45</v>
      </c>
      <c r="C63">
        <f t="shared" ref="C63:M63" si="9">C51-$O$47</f>
        <v>-13.235858457192428</v>
      </c>
      <c r="D63">
        <f t="shared" si="9"/>
        <v>40.703392809346738</v>
      </c>
      <c r="E63">
        <f t="shared" si="9"/>
        <v>73.005543426734221</v>
      </c>
      <c r="F63">
        <f t="shared" si="9"/>
        <v>48.837621776411893</v>
      </c>
      <c r="G63">
        <f t="shared" si="9"/>
        <v>16.334243801133191</v>
      </c>
      <c r="H63">
        <f t="shared" si="9"/>
        <v>28.534297332770073</v>
      </c>
      <c r="I63">
        <f t="shared" si="9"/>
        <v>26.398191533616895</v>
      </c>
      <c r="J63">
        <f t="shared" si="9"/>
        <v>35.084505815922114</v>
      </c>
      <c r="K63">
        <f t="shared" si="9"/>
        <v>49.841178727946414</v>
      </c>
      <c r="L63">
        <f t="shared" si="9"/>
        <v>1.6394869992292698</v>
      </c>
      <c r="M63">
        <f t="shared" si="9"/>
        <v>21.855096953533888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 s="4">
        <f t="shared" ref="C67:C74" si="10">C56/$O$49</f>
        <v>1.1755380255801486</v>
      </c>
      <c r="D67">
        <f t="shared" ref="D67:M67" si="11">D56/$O$49</f>
        <v>0.45245206913277675</v>
      </c>
      <c r="E67">
        <f t="shared" si="11"/>
        <v>0.18495825993719836</v>
      </c>
      <c r="F67">
        <f t="shared" ref="F67:F74" si="12">F56/$O$49</f>
        <v>0.42242985882413009</v>
      </c>
      <c r="G67">
        <f t="shared" si="11"/>
        <v>0.25021061499578778</v>
      </c>
      <c r="H67">
        <f t="shared" ref="H67:H74" si="13">H56/$O$49</f>
        <v>0.32955502795435399</v>
      </c>
      <c r="I67">
        <f t="shared" si="11"/>
        <v>0.2495468586454265</v>
      </c>
      <c r="J67">
        <f t="shared" si="11"/>
        <v>-6.8545607719997015E-2</v>
      </c>
      <c r="K67" s="5">
        <f t="shared" si="11"/>
        <v>0.13864848995430284</v>
      </c>
      <c r="L67">
        <f t="shared" si="11"/>
        <v>-0.42794414235020822</v>
      </c>
      <c r="M67">
        <f t="shared" si="11"/>
        <v>1.0240994613361927</v>
      </c>
    </row>
    <row r="68" spans="2:13">
      <c r="B68" s="2" t="s">
        <v>39</v>
      </c>
      <c r="C68">
        <f t="shared" si="10"/>
        <v>8.156544382323655E-2</v>
      </c>
      <c r="D68">
        <f t="shared" ref="D68:E74" si="14">D57/$O$49</f>
        <v>0.3325674606213781</v>
      </c>
      <c r="E68">
        <f t="shared" si="14"/>
        <v>4.110183554159901E-3</v>
      </c>
      <c r="F68" s="4">
        <f t="shared" si="12"/>
        <v>1.0290010466927064</v>
      </c>
      <c r="G68">
        <f t="shared" ref="G68:G74" si="15">G57/$O$49</f>
        <v>0.97150953511526417</v>
      </c>
      <c r="H68">
        <f t="shared" si="13"/>
        <v>0.52531209313012173</v>
      </c>
      <c r="I68">
        <f t="shared" ref="I68:M74" si="16">I57/$O$49</f>
        <v>-0.42503382604477818</v>
      </c>
      <c r="J68">
        <f t="shared" si="16"/>
        <v>0.28972964693267989</v>
      </c>
      <c r="K68" s="4">
        <f t="shared" si="16"/>
        <v>1.2189374792576144</v>
      </c>
      <c r="L68">
        <f t="shared" si="16"/>
        <v>0.94592938653595815</v>
      </c>
      <c r="M68">
        <f t="shared" si="16"/>
        <v>0.97590053866380755</v>
      </c>
    </row>
    <row r="69" spans="2:13">
      <c r="B69" s="2" t="s">
        <v>40</v>
      </c>
      <c r="C69">
        <f t="shared" si="10"/>
        <v>0.25868627300809266</v>
      </c>
      <c r="D69" s="4">
        <f t="shared" si="14"/>
        <v>1.0556534170687502</v>
      </c>
      <c r="E69">
        <f t="shared" si="14"/>
        <v>0.51321130428122863</v>
      </c>
      <c r="F69">
        <f t="shared" si="12"/>
        <v>0.14043552628219858</v>
      </c>
      <c r="G69">
        <f t="shared" si="15"/>
        <v>-0.33721375507390688</v>
      </c>
      <c r="H69" s="4">
        <f t="shared" si="13"/>
        <v>1.1656837966863243</v>
      </c>
      <c r="I69">
        <f t="shared" si="16"/>
        <v>0.61885068035025914</v>
      </c>
      <c r="J69">
        <f t="shared" si="16"/>
        <v>-0.27916060350769717</v>
      </c>
      <c r="K69">
        <f t="shared" si="16"/>
        <v>0.54425467820581563</v>
      </c>
      <c r="L69">
        <f t="shared" si="16"/>
        <v>0.52970309667866533</v>
      </c>
      <c r="M69">
        <f t="shared" si="16"/>
        <v>3.8038344693778771E-3</v>
      </c>
    </row>
    <row r="70" spans="2:13">
      <c r="B70" s="2" t="s">
        <v>41</v>
      </c>
      <c r="C70">
        <f t="shared" si="10"/>
        <v>0.21227438666360321</v>
      </c>
      <c r="D70">
        <f t="shared" si="14"/>
        <v>0.28687038880804672</v>
      </c>
      <c r="E70" s="5">
        <f t="shared" si="14"/>
        <v>-5.424931709683186E-2</v>
      </c>
      <c r="F70" s="4">
        <f t="shared" si="12"/>
        <v>1.4586045799188176</v>
      </c>
      <c r="G70">
        <f t="shared" si="15"/>
        <v>-0.18082254729264005</v>
      </c>
      <c r="H70" s="4">
        <f t="shared" si="13"/>
        <v>1.1824308799877463</v>
      </c>
      <c r="I70">
        <f t="shared" si="16"/>
        <v>0.98039365857394511</v>
      </c>
      <c r="J70">
        <f t="shared" si="16"/>
        <v>0.96671006612034427</v>
      </c>
      <c r="K70" s="4">
        <f t="shared" si="16"/>
        <v>1.1836562763268745</v>
      </c>
      <c r="L70">
        <f t="shared" si="16"/>
        <v>0.45526026907661288</v>
      </c>
      <c r="M70">
        <f t="shared" si="16"/>
        <v>-0.12088024303694066</v>
      </c>
    </row>
    <row r="71" spans="2:13">
      <c r="B71" s="2" t="s">
        <v>42</v>
      </c>
      <c r="C71">
        <f t="shared" si="10"/>
        <v>8.5037400117433853E-2</v>
      </c>
      <c r="D71">
        <f t="shared" si="14"/>
        <v>4.2633580965510537E-3</v>
      </c>
      <c r="E71">
        <f t="shared" si="14"/>
        <v>-7.6561742105128852E-2</v>
      </c>
      <c r="F71">
        <f t="shared" si="12"/>
        <v>0.68737075897985755</v>
      </c>
      <c r="G71">
        <f t="shared" si="15"/>
        <v>0.93975134665951854</v>
      </c>
      <c r="H71" s="4">
        <f t="shared" si="13"/>
        <v>1.0315028975517604</v>
      </c>
      <c r="I71">
        <f t="shared" si="16"/>
        <v>-0.24607490235122934</v>
      </c>
      <c r="J71">
        <f t="shared" si="16"/>
        <v>0.85984529371218521</v>
      </c>
      <c r="K71" s="4">
        <f t="shared" si="16"/>
        <v>1.170330091138853</v>
      </c>
      <c r="L71">
        <f t="shared" si="16"/>
        <v>0.62875596742488071</v>
      </c>
      <c r="M71">
        <f t="shared" si="16"/>
        <v>-0.14115034081335698</v>
      </c>
    </row>
    <row r="72" spans="2:13">
      <c r="B72" s="2" t="s">
        <v>43</v>
      </c>
      <c r="C72">
        <f t="shared" si="10"/>
        <v>-0.2216180337494576</v>
      </c>
      <c r="D72">
        <f t="shared" si="14"/>
        <v>0.43769625488243868</v>
      </c>
      <c r="E72" s="4">
        <f t="shared" si="14"/>
        <v>1.4865844629955838</v>
      </c>
      <c r="F72" s="4">
        <f t="shared" si="12"/>
        <v>1.0195552832452581</v>
      </c>
      <c r="G72">
        <f t="shared" si="15"/>
        <v>0.85913047918102692</v>
      </c>
      <c r="H72">
        <f t="shared" si="13"/>
        <v>0.65586786142809739</v>
      </c>
      <c r="I72">
        <f t="shared" si="16"/>
        <v>0.34834443848765667</v>
      </c>
      <c r="J72">
        <f t="shared" si="16"/>
        <v>0.75190829950728866</v>
      </c>
      <c r="K72" s="4">
        <f t="shared" si="16"/>
        <v>1.6531873069362544</v>
      </c>
      <c r="L72" s="5">
        <f t="shared" si="16"/>
        <v>-4.4599320926195431E-2</v>
      </c>
      <c r="M72">
        <f t="shared" si="16"/>
        <v>-0.15422123509739355</v>
      </c>
    </row>
    <row r="73" spans="2:13">
      <c r="B73" s="2" t="s">
        <v>44</v>
      </c>
      <c r="C73">
        <f t="shared" si="10"/>
        <v>0.17326593653468125</v>
      </c>
      <c r="D73">
        <f t="shared" si="14"/>
        <v>0.65193638150672706</v>
      </c>
      <c r="E73">
        <f t="shared" si="14"/>
        <v>0.22080110285670532</v>
      </c>
      <c r="F73" s="4">
        <f t="shared" si="12"/>
        <v>1.1181996885450973</v>
      </c>
      <c r="G73">
        <f t="shared" si="15"/>
        <v>0.33583518419238728</v>
      </c>
      <c r="H73">
        <f t="shared" si="13"/>
        <v>0.33879655867861447</v>
      </c>
      <c r="I73">
        <f t="shared" si="16"/>
        <v>0.12409690842715276</v>
      </c>
      <c r="J73">
        <f t="shared" si="16"/>
        <v>0.33052513338949741</v>
      </c>
      <c r="K73">
        <f t="shared" si="16"/>
        <v>0.67986520640269599</v>
      </c>
      <c r="L73" s="4">
        <f t="shared" si="16"/>
        <v>1.0380383446937789</v>
      </c>
      <c r="M73">
        <f t="shared" si="16"/>
        <v>-2.0091394143626751E-2</v>
      </c>
    </row>
    <row r="74" spans="2:13">
      <c r="B74" s="2" t="s">
        <v>45</v>
      </c>
      <c r="C74">
        <f t="shared" si="10"/>
        <v>-0.26195399657910201</v>
      </c>
      <c r="D74">
        <f t="shared" si="14"/>
        <v>0.80557044752495466</v>
      </c>
      <c r="E74" s="4">
        <f t="shared" si="14"/>
        <v>1.44486992928442</v>
      </c>
      <c r="F74">
        <f t="shared" si="12"/>
        <v>0.96655689157795333</v>
      </c>
      <c r="G74">
        <f t="shared" si="15"/>
        <v>0.3232748717163208</v>
      </c>
      <c r="H74">
        <f t="shared" si="13"/>
        <v>0.56472900870542009</v>
      </c>
      <c r="I74">
        <f t="shared" si="16"/>
        <v>0.52245283500548878</v>
      </c>
      <c r="J74">
        <f t="shared" si="16"/>
        <v>0.6943657297490492</v>
      </c>
      <c r="K74">
        <f t="shared" si="16"/>
        <v>0.98641852390799334</v>
      </c>
      <c r="L74">
        <f t="shared" si="16"/>
        <v>3.2447473896505007E-2</v>
      </c>
      <c r="M74">
        <f t="shared" si="16"/>
        <v>0.4325393786219397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P74"/>
  <sheetViews>
    <sheetView topLeftCell="C40" workbookViewId="0">
      <selection activeCell="N62" sqref="N62:CP75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110</v>
      </c>
    </row>
    <row r="6" spans="1:9">
      <c r="A6" t="s">
        <v>9</v>
      </c>
      <c r="B6" s="1" t="s">
        <v>126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69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127</v>
      </c>
      <c r="D26" t="s">
        <v>128</v>
      </c>
    </row>
    <row r="28" spans="1:13">
      <c r="B28" t="s">
        <v>66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34822</v>
      </c>
      <c r="C30">
        <v>6362</v>
      </c>
      <c r="D30">
        <v>24786</v>
      </c>
      <c r="E30">
        <v>26961</v>
      </c>
      <c r="F30">
        <v>15542</v>
      </c>
      <c r="G30">
        <v>22292</v>
      </c>
      <c r="H30">
        <v>19591</v>
      </c>
      <c r="I30">
        <v>22934</v>
      </c>
      <c r="J30">
        <v>19099</v>
      </c>
      <c r="K30">
        <v>10284</v>
      </c>
      <c r="L30">
        <v>19006</v>
      </c>
      <c r="M30">
        <v>28576</v>
      </c>
    </row>
    <row r="31" spans="1:13">
      <c r="A31" s="2" t="s">
        <v>39</v>
      </c>
      <c r="B31">
        <v>33622</v>
      </c>
      <c r="C31">
        <v>21786</v>
      </c>
      <c r="D31">
        <v>24834</v>
      </c>
      <c r="E31">
        <v>23585</v>
      </c>
      <c r="F31">
        <v>4483</v>
      </c>
      <c r="G31">
        <v>22866</v>
      </c>
      <c r="H31">
        <v>15824</v>
      </c>
      <c r="I31">
        <v>8510</v>
      </c>
      <c r="J31">
        <v>24452</v>
      </c>
      <c r="K31">
        <v>13208</v>
      </c>
      <c r="L31">
        <v>8521</v>
      </c>
      <c r="M31">
        <v>25385</v>
      </c>
    </row>
    <row r="32" spans="1:13">
      <c r="A32" s="2" t="s">
        <v>40</v>
      </c>
      <c r="B32">
        <v>34824</v>
      </c>
      <c r="C32">
        <v>21780</v>
      </c>
      <c r="D32" s="4">
        <v>27593</v>
      </c>
      <c r="E32">
        <v>19875</v>
      </c>
      <c r="F32">
        <v>20425</v>
      </c>
      <c r="G32">
        <v>23340</v>
      </c>
      <c r="H32">
        <v>24248</v>
      </c>
      <c r="I32">
        <v>4946</v>
      </c>
      <c r="J32">
        <v>26566</v>
      </c>
      <c r="K32" s="4">
        <v>45555</v>
      </c>
      <c r="L32">
        <v>24101</v>
      </c>
      <c r="M32">
        <v>8941</v>
      </c>
    </row>
    <row r="33" spans="1:16">
      <c r="A33" s="2" t="s">
        <v>41</v>
      </c>
      <c r="B33">
        <v>33645</v>
      </c>
      <c r="C33">
        <v>5913</v>
      </c>
      <c r="D33">
        <v>22989</v>
      </c>
      <c r="E33">
        <v>7933</v>
      </c>
      <c r="F33">
        <v>24201</v>
      </c>
      <c r="G33">
        <v>22199</v>
      </c>
      <c r="H33" s="4">
        <v>28291</v>
      </c>
      <c r="I33">
        <v>18626</v>
      </c>
      <c r="J33">
        <v>22097</v>
      </c>
      <c r="K33">
        <v>15676</v>
      </c>
      <c r="L33">
        <v>13248</v>
      </c>
      <c r="M33">
        <v>11329</v>
      </c>
    </row>
    <row r="34" spans="1:16">
      <c r="A34" s="2" t="s">
        <v>42</v>
      </c>
      <c r="B34">
        <v>34221</v>
      </c>
      <c r="C34">
        <v>12539</v>
      </c>
      <c r="D34">
        <v>9413</v>
      </c>
      <c r="E34">
        <v>25761</v>
      </c>
      <c r="F34">
        <v>17417</v>
      </c>
      <c r="G34">
        <v>8733</v>
      </c>
      <c r="H34">
        <v>24261</v>
      </c>
      <c r="I34">
        <v>22961</v>
      </c>
      <c r="J34" s="4">
        <v>29924</v>
      </c>
      <c r="K34" s="4">
        <v>27651</v>
      </c>
      <c r="L34">
        <v>19548</v>
      </c>
      <c r="M34">
        <v>10658</v>
      </c>
    </row>
    <row r="35" spans="1:16">
      <c r="A35" s="2" t="s">
        <v>43</v>
      </c>
      <c r="B35">
        <v>34139</v>
      </c>
      <c r="C35">
        <v>16056</v>
      </c>
      <c r="D35">
        <v>16528</v>
      </c>
      <c r="E35">
        <v>25106</v>
      </c>
      <c r="F35">
        <v>16122</v>
      </c>
      <c r="G35">
        <v>15014</v>
      </c>
      <c r="H35">
        <v>23187</v>
      </c>
      <c r="I35">
        <v>22612</v>
      </c>
      <c r="J35">
        <v>24998</v>
      </c>
      <c r="K35">
        <v>11508</v>
      </c>
      <c r="L35">
        <v>10470</v>
      </c>
      <c r="M35">
        <v>9357</v>
      </c>
    </row>
    <row r="36" spans="1:16">
      <c r="A36" s="2" t="s">
        <v>44</v>
      </c>
      <c r="B36">
        <v>36600</v>
      </c>
      <c r="C36">
        <v>8312</v>
      </c>
      <c r="D36">
        <v>19977</v>
      </c>
      <c r="E36" s="4">
        <v>29777</v>
      </c>
      <c r="F36">
        <v>19601</v>
      </c>
      <c r="G36">
        <v>10014</v>
      </c>
      <c r="H36">
        <v>12646</v>
      </c>
      <c r="I36">
        <v>15156</v>
      </c>
      <c r="J36">
        <v>26328</v>
      </c>
      <c r="K36" s="4">
        <v>39460</v>
      </c>
      <c r="L36">
        <v>12706</v>
      </c>
      <c r="M36">
        <v>10188</v>
      </c>
    </row>
    <row r="37" spans="1:16">
      <c r="A37" s="2" t="s">
        <v>45</v>
      </c>
      <c r="B37">
        <v>36662</v>
      </c>
      <c r="C37" s="4">
        <v>32701</v>
      </c>
      <c r="D37">
        <v>10993</v>
      </c>
      <c r="E37">
        <v>8754</v>
      </c>
      <c r="F37">
        <v>11306</v>
      </c>
      <c r="G37">
        <v>15333</v>
      </c>
      <c r="H37">
        <v>12138</v>
      </c>
      <c r="I37">
        <v>13371</v>
      </c>
      <c r="J37">
        <v>16078</v>
      </c>
      <c r="K37" s="4">
        <v>36784</v>
      </c>
      <c r="L37">
        <v>10876</v>
      </c>
      <c r="M37">
        <v>9992</v>
      </c>
    </row>
    <row r="40" spans="1:16" ht="19">
      <c r="G40" s="9" t="s">
        <v>158</v>
      </c>
    </row>
    <row r="41" spans="1:16">
      <c r="A41" t="s">
        <v>46</v>
      </c>
      <c r="B41" s="1" t="s">
        <v>129</v>
      </c>
      <c r="G41" s="6" t="s">
        <v>94</v>
      </c>
    </row>
    <row r="42" spans="1:16">
      <c r="B42">
        <f>AVERAGE(B30:B37)</f>
        <v>34816.875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18.272748487622739</v>
      </c>
      <c r="D44">
        <f t="shared" ref="D44:M44" si="0">D30/$B$42*100</f>
        <v>71.189617103775106</v>
      </c>
      <c r="E44">
        <f t="shared" si="0"/>
        <v>77.436587861489585</v>
      </c>
      <c r="F44">
        <f t="shared" si="0"/>
        <v>44.639273340872784</v>
      </c>
      <c r="G44">
        <f t="shared" si="0"/>
        <v>64.02642396826252</v>
      </c>
      <c r="H44">
        <f t="shared" si="0"/>
        <v>56.268691546843307</v>
      </c>
      <c r="I44">
        <f>I30/$B$42*100</f>
        <v>65.870357405712028</v>
      </c>
      <c r="J44">
        <f t="shared" si="0"/>
        <v>54.855583678891342</v>
      </c>
      <c r="K44">
        <f t="shared" si="0"/>
        <v>29.537401044752006</v>
      </c>
      <c r="L44">
        <f t="shared" si="0"/>
        <v>54.588471825802863</v>
      </c>
      <c r="M44" s="4">
        <f t="shared" si="0"/>
        <v>82.075143159746531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62.57310571382412</v>
      </c>
      <c r="D45">
        <f t="shared" si="1"/>
        <v>71.327481286014333</v>
      </c>
      <c r="E45">
        <f t="shared" si="1"/>
        <v>67.740140377331386</v>
      </c>
      <c r="F45">
        <f t="shared" si="1"/>
        <v>12.875940187050103</v>
      </c>
      <c r="G45">
        <f t="shared" si="1"/>
        <v>65.675049814206474</v>
      </c>
      <c r="H45">
        <f t="shared" si="1"/>
        <v>45.449225411528175</v>
      </c>
      <c r="I45">
        <f t="shared" si="1"/>
        <v>24.442170642827652</v>
      </c>
      <c r="J45">
        <f t="shared" si="1"/>
        <v>70.230312169027229</v>
      </c>
      <c r="K45">
        <f t="shared" si="1"/>
        <v>37.935627479490904</v>
      </c>
      <c r="L45">
        <f t="shared" si="1"/>
        <v>24.473764517924138</v>
      </c>
      <c r="M45" s="4">
        <f t="shared" si="1"/>
        <v>72.910047211301986</v>
      </c>
      <c r="O45" s="23">
        <f>AVERAGE(M44:M45)</f>
        <v>77.492595185524266</v>
      </c>
      <c r="P45" s="24"/>
    </row>
    <row r="46" spans="1:16">
      <c r="B46" s="2" t="s">
        <v>40</v>
      </c>
      <c r="C46">
        <f t="shared" si="1"/>
        <v>62.555872691044215</v>
      </c>
      <c r="D46">
        <f t="shared" si="1"/>
        <v>79.251799594305922</v>
      </c>
      <c r="E46">
        <f t="shared" si="1"/>
        <v>57.084387958425332</v>
      </c>
      <c r="F46">
        <f t="shared" si="1"/>
        <v>58.664081713249686</v>
      </c>
      <c r="G46">
        <f t="shared" si="1"/>
        <v>67.036458613818724</v>
      </c>
      <c r="H46">
        <f t="shared" si="1"/>
        <v>69.644389394510569</v>
      </c>
      <c r="I46">
        <f t="shared" si="1"/>
        <v>14.205755111565871</v>
      </c>
      <c r="J46">
        <f t="shared" si="1"/>
        <v>76.302080528479365</v>
      </c>
      <c r="K46">
        <f t="shared" si="1"/>
        <v>130.84172545640584</v>
      </c>
      <c r="L46">
        <f t="shared" si="1"/>
        <v>69.222180336402957</v>
      </c>
      <c r="M46">
        <f t="shared" si="1"/>
        <v>25.680076112517281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16.983143949593408</v>
      </c>
      <c r="D47">
        <f t="shared" si="1"/>
        <v>66.028326781194465</v>
      </c>
      <c r="E47">
        <f t="shared" si="1"/>
        <v>22.784928285493745</v>
      </c>
      <c r="F47">
        <f t="shared" si="1"/>
        <v>69.509397382734662</v>
      </c>
      <c r="G47">
        <f t="shared" si="1"/>
        <v>63.759312115174041</v>
      </c>
      <c r="H47">
        <f t="shared" si="1"/>
        <v>81.256574577701187</v>
      </c>
      <c r="I47">
        <f t="shared" si="1"/>
        <v>53.497047049742406</v>
      </c>
      <c r="J47">
        <f t="shared" si="1"/>
        <v>63.466350727915696</v>
      </c>
      <c r="K47">
        <f t="shared" si="1"/>
        <v>45.024144182957258</v>
      </c>
      <c r="L47">
        <f t="shared" si="1"/>
        <v>38.050514298023586</v>
      </c>
      <c r="M47">
        <f t="shared" si="1"/>
        <v>32.538819178918274</v>
      </c>
      <c r="O47" s="23">
        <f>AVERAGE(M46:M51)</f>
        <v>28.944297844077045</v>
      </c>
      <c r="P47" s="24"/>
    </row>
    <row r="48" spans="1:16">
      <c r="B48" s="2" t="s">
        <v>42</v>
      </c>
      <c r="C48">
        <f t="shared" si="1"/>
        <v>36.014145439531838</v>
      </c>
      <c r="D48">
        <f t="shared" si="1"/>
        <v>27.035740571202897</v>
      </c>
      <c r="E48">
        <f t="shared" si="1"/>
        <v>73.98998330550917</v>
      </c>
      <c r="F48">
        <f t="shared" si="1"/>
        <v>50.024592959592148</v>
      </c>
      <c r="G48">
        <f t="shared" si="1"/>
        <v>25.08266465614734</v>
      </c>
      <c r="H48">
        <f t="shared" si="1"/>
        <v>69.681727610533684</v>
      </c>
      <c r="I48">
        <f t="shared" si="1"/>
        <v>65.947906008221594</v>
      </c>
      <c r="J48">
        <f t="shared" si="1"/>
        <v>85.946828944297849</v>
      </c>
      <c r="K48">
        <f t="shared" si="1"/>
        <v>79.418385481178305</v>
      </c>
      <c r="L48">
        <f t="shared" si="1"/>
        <v>56.145188216920673</v>
      </c>
      <c r="M48">
        <f t="shared" si="1"/>
        <v>30.611592798032561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46.115568959017715</v>
      </c>
      <c r="D49">
        <f t="shared" si="1"/>
        <v>47.471233417703338</v>
      </c>
      <c r="E49">
        <f t="shared" si="1"/>
        <v>72.108711652036547</v>
      </c>
      <c r="F49">
        <f t="shared" si="1"/>
        <v>46.305132209596636</v>
      </c>
      <c r="G49">
        <f t="shared" si="1"/>
        <v>43.122767336241409</v>
      </c>
      <c r="H49">
        <f t="shared" si="1"/>
        <v>66.597016532931235</v>
      </c>
      <c r="I49">
        <f t="shared" si="1"/>
        <v>64.945518516523961</v>
      </c>
      <c r="J49">
        <f t="shared" si="1"/>
        <v>71.798517241998312</v>
      </c>
      <c r="K49">
        <f t="shared" si="1"/>
        <v>33.052937691852016</v>
      </c>
      <c r="L49">
        <f t="shared" si="1"/>
        <v>30.071624750928965</v>
      </c>
      <c r="M49">
        <f t="shared" si="1"/>
        <v>26.87489902525715</v>
      </c>
      <c r="O49" s="23">
        <f>O45-O47</f>
        <v>48.548297341447224</v>
      </c>
      <c r="P49" s="24"/>
    </row>
    <row r="50" spans="2:16">
      <c r="B50" s="2" t="s">
        <v>44</v>
      </c>
      <c r="C50">
        <f t="shared" si="1"/>
        <v>23.873480891090885</v>
      </c>
      <c r="D50">
        <f t="shared" si="1"/>
        <v>57.377349345683669</v>
      </c>
      <c r="E50">
        <f t="shared" si="1"/>
        <v>85.524619886190251</v>
      </c>
      <c r="F50">
        <f t="shared" si="1"/>
        <v>56.297413251476478</v>
      </c>
      <c r="G50">
        <f t="shared" si="1"/>
        <v>28.761915019656414</v>
      </c>
      <c r="H50">
        <f t="shared" si="1"/>
        <v>36.321467679106753</v>
      </c>
      <c r="I50">
        <f t="shared" si="1"/>
        <v>43.530615542032422</v>
      </c>
      <c r="J50">
        <f t="shared" si="1"/>
        <v>75.618503958209914</v>
      </c>
      <c r="K50">
        <f t="shared" si="1"/>
        <v>113.33584648248873</v>
      </c>
      <c r="L50">
        <f t="shared" si="1"/>
        <v>36.493797906905776</v>
      </c>
      <c r="M50">
        <f t="shared" si="1"/>
        <v>29.261672680273577</v>
      </c>
    </row>
    <row r="51" spans="2:16">
      <c r="B51" s="2" t="s">
        <v>45</v>
      </c>
      <c r="C51">
        <f t="shared" si="1"/>
        <v>93.922846320929139</v>
      </c>
      <c r="D51">
        <f t="shared" si="1"/>
        <v>31.573769903243758</v>
      </c>
      <c r="E51">
        <f t="shared" si="1"/>
        <v>25.142980235876998</v>
      </c>
      <c r="F51">
        <f t="shared" si="1"/>
        <v>32.472759258261981</v>
      </c>
      <c r="G51">
        <f t="shared" si="1"/>
        <v>44.038989714039531</v>
      </c>
      <c r="H51">
        <f t="shared" si="1"/>
        <v>34.86240508374172</v>
      </c>
      <c r="I51">
        <f t="shared" si="1"/>
        <v>38.403791265011577</v>
      </c>
      <c r="J51">
        <f t="shared" si="1"/>
        <v>46.178756709210695</v>
      </c>
      <c r="K51">
        <f t="shared" si="1"/>
        <v>105.64991832265245</v>
      </c>
      <c r="L51">
        <f t="shared" si="1"/>
        <v>31.237725959035668</v>
      </c>
      <c r="M51">
        <f t="shared" si="1"/>
        <v>28.698727269463443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-10.671549356454307</v>
      </c>
      <c r="D56">
        <f t="shared" si="2"/>
        <v>42.245319259698064</v>
      </c>
      <c r="E56">
        <f t="shared" si="2"/>
        <v>48.492290017412543</v>
      </c>
      <c r="F56">
        <f t="shared" si="2"/>
        <v>15.694975496795738</v>
      </c>
      <c r="G56">
        <f t="shared" si="2"/>
        <v>35.082126124185478</v>
      </c>
      <c r="H56">
        <f t="shared" si="2"/>
        <v>27.324393702766262</v>
      </c>
      <c r="I56">
        <f t="shared" si="2"/>
        <v>36.926059561634986</v>
      </c>
      <c r="J56">
        <f t="shared" si="2"/>
        <v>25.911285834814297</v>
      </c>
      <c r="K56">
        <f t="shared" si="2"/>
        <v>0.59310320067496036</v>
      </c>
      <c r="L56">
        <f t="shared" si="2"/>
        <v>25.644173981725817</v>
      </c>
      <c r="M56">
        <f t="shared" si="2"/>
        <v>53.13084531566949</v>
      </c>
    </row>
    <row r="57" spans="2:16">
      <c r="B57" s="2" t="s">
        <v>39</v>
      </c>
      <c r="C57">
        <f t="shared" ref="C57:M57" si="3">C45-$O$47</f>
        <v>33.628807869747078</v>
      </c>
      <c r="D57">
        <f t="shared" si="3"/>
        <v>42.383183441937291</v>
      </c>
      <c r="E57">
        <f t="shared" si="3"/>
        <v>38.795842533254344</v>
      </c>
      <c r="F57">
        <f t="shared" si="3"/>
        <v>-16.068357657026944</v>
      </c>
      <c r="G57">
        <f t="shared" si="3"/>
        <v>36.730751970129432</v>
      </c>
      <c r="H57">
        <f t="shared" si="3"/>
        <v>16.50492756745113</v>
      </c>
      <c r="I57">
        <f t="shared" si="3"/>
        <v>-4.5021272012493938</v>
      </c>
      <c r="J57">
        <f t="shared" si="3"/>
        <v>41.286014324950187</v>
      </c>
      <c r="K57">
        <f t="shared" si="3"/>
        <v>8.9913296354138588</v>
      </c>
      <c r="L57">
        <f t="shared" si="3"/>
        <v>-4.470533326152907</v>
      </c>
      <c r="M57">
        <f t="shared" si="3"/>
        <v>43.965749367224944</v>
      </c>
    </row>
    <row r="58" spans="2:16">
      <c r="B58" s="2" t="s">
        <v>40</v>
      </c>
      <c r="C58">
        <f t="shared" ref="C58:M58" si="4">C46-$O$47</f>
        <v>33.611574846967173</v>
      </c>
      <c r="D58">
        <f t="shared" si="4"/>
        <v>50.30750175022888</v>
      </c>
      <c r="E58">
        <f t="shared" si="4"/>
        <v>28.140090114348286</v>
      </c>
      <c r="F58">
        <f t="shared" si="4"/>
        <v>29.719783869172641</v>
      </c>
      <c r="G58">
        <f t="shared" si="4"/>
        <v>38.092160769741682</v>
      </c>
      <c r="H58">
        <f t="shared" si="4"/>
        <v>40.700091550433527</v>
      </c>
      <c r="I58">
        <f t="shared" si="4"/>
        <v>-14.738542732511174</v>
      </c>
      <c r="J58">
        <f t="shared" si="4"/>
        <v>47.357782684402324</v>
      </c>
      <c r="K58">
        <f t="shared" si="4"/>
        <v>101.8974276123288</v>
      </c>
      <c r="L58">
        <f t="shared" si="4"/>
        <v>40.277882492325915</v>
      </c>
      <c r="M58">
        <f t="shared" si="4"/>
        <v>-3.2642217315597648</v>
      </c>
    </row>
    <row r="59" spans="2:16">
      <c r="B59" s="2" t="s">
        <v>41</v>
      </c>
      <c r="C59">
        <f t="shared" ref="C59:M59" si="5">C47-$O$47</f>
        <v>-11.961153894483637</v>
      </c>
      <c r="D59">
        <f t="shared" si="5"/>
        <v>37.084028937117424</v>
      </c>
      <c r="E59">
        <f t="shared" si="5"/>
        <v>-6.1593695585833004</v>
      </c>
      <c r="F59">
        <f t="shared" si="5"/>
        <v>40.56509953865762</v>
      </c>
      <c r="G59">
        <f t="shared" si="5"/>
        <v>34.815014271096999</v>
      </c>
      <c r="H59">
        <f t="shared" si="5"/>
        <v>52.312276733624145</v>
      </c>
      <c r="I59">
        <f t="shared" si="5"/>
        <v>24.552749205665361</v>
      </c>
      <c r="J59">
        <f t="shared" si="5"/>
        <v>34.522052883838654</v>
      </c>
      <c r="K59">
        <f t="shared" si="5"/>
        <v>16.079846338880213</v>
      </c>
      <c r="L59">
        <f t="shared" si="5"/>
        <v>9.1062164539465407</v>
      </c>
      <c r="M59">
        <f t="shared" si="5"/>
        <v>3.5945213348412288</v>
      </c>
    </row>
    <row r="60" spans="2:16">
      <c r="B60" s="2" t="s">
        <v>42</v>
      </c>
      <c r="C60">
        <f t="shared" ref="C60:M60" si="6">C48-$O$47</f>
        <v>7.0698475954547924</v>
      </c>
      <c r="D60">
        <f t="shared" si="6"/>
        <v>-1.9085572728741482</v>
      </c>
      <c r="E60">
        <f t="shared" si="6"/>
        <v>45.045685461432129</v>
      </c>
      <c r="F60">
        <f t="shared" si="6"/>
        <v>21.080295115515103</v>
      </c>
      <c r="G60">
        <f t="shared" si="6"/>
        <v>-3.861633187929705</v>
      </c>
      <c r="H60">
        <f t="shared" si="6"/>
        <v>40.737429766456643</v>
      </c>
      <c r="I60">
        <f t="shared" si="6"/>
        <v>37.003608164144552</v>
      </c>
      <c r="J60">
        <f t="shared" si="6"/>
        <v>57.002531100220807</v>
      </c>
      <c r="K60">
        <f t="shared" si="6"/>
        <v>50.474087637101263</v>
      </c>
      <c r="L60">
        <f t="shared" si="6"/>
        <v>27.200890372843627</v>
      </c>
      <c r="M60">
        <f t="shared" si="6"/>
        <v>1.6672949539555155</v>
      </c>
    </row>
    <row r="61" spans="2:16">
      <c r="B61" s="2" t="s">
        <v>43</v>
      </c>
      <c r="C61">
        <f t="shared" ref="C61:M61" si="7">C49-$O$47</f>
        <v>17.171271114940669</v>
      </c>
      <c r="D61">
        <f t="shared" si="7"/>
        <v>18.526935573626293</v>
      </c>
      <c r="E61">
        <f t="shared" si="7"/>
        <v>43.164413807959505</v>
      </c>
      <c r="F61">
        <f t="shared" si="7"/>
        <v>17.36083436551959</v>
      </c>
      <c r="G61">
        <f t="shared" si="7"/>
        <v>14.178469492164364</v>
      </c>
      <c r="H61">
        <f t="shared" si="7"/>
        <v>37.652718688854193</v>
      </c>
      <c r="I61">
        <f t="shared" si="7"/>
        <v>36.001220672446919</v>
      </c>
      <c r="J61">
        <f t="shared" si="7"/>
        <v>42.85421939792127</v>
      </c>
      <c r="K61">
        <f t="shared" si="7"/>
        <v>4.1086398477749704</v>
      </c>
      <c r="L61">
        <f t="shared" si="7"/>
        <v>1.1273269068519198</v>
      </c>
      <c r="M61">
        <f t="shared" si="7"/>
        <v>-2.0693988188198951</v>
      </c>
    </row>
    <row r="62" spans="2:16">
      <c r="B62" s="2" t="s">
        <v>44</v>
      </c>
      <c r="C62">
        <f t="shared" ref="C62:M62" si="8">C50-$O$47</f>
        <v>-5.07081695298616</v>
      </c>
      <c r="D62">
        <f t="shared" si="8"/>
        <v>28.433051501606624</v>
      </c>
      <c r="E62">
        <f t="shared" si="8"/>
        <v>56.58032204211321</v>
      </c>
      <c r="F62">
        <f t="shared" si="8"/>
        <v>27.353115407399432</v>
      </c>
      <c r="G62">
        <f t="shared" si="8"/>
        <v>-0.18238282442063181</v>
      </c>
      <c r="H62">
        <f t="shared" si="8"/>
        <v>7.3771698350297079</v>
      </c>
      <c r="I62">
        <f t="shared" si="8"/>
        <v>14.586317697955376</v>
      </c>
      <c r="J62">
        <f t="shared" si="8"/>
        <v>46.674206114132872</v>
      </c>
      <c r="K62">
        <f t="shared" si="8"/>
        <v>84.391548638411692</v>
      </c>
      <c r="L62">
        <f t="shared" si="8"/>
        <v>7.5495000628287308</v>
      </c>
      <c r="M62">
        <f t="shared" si="8"/>
        <v>0.31737483619653162</v>
      </c>
    </row>
    <row r="63" spans="2:16">
      <c r="B63" s="2" t="s">
        <v>45</v>
      </c>
      <c r="C63">
        <f t="shared" ref="C63:M63" si="9">C51-$O$47</f>
        <v>64.978548476852097</v>
      </c>
      <c r="D63">
        <f t="shared" si="9"/>
        <v>2.6294720591667122</v>
      </c>
      <c r="E63">
        <f t="shared" si="9"/>
        <v>-3.8013176082000477</v>
      </c>
      <c r="F63">
        <f t="shared" si="9"/>
        <v>3.5284614141849353</v>
      </c>
      <c r="G63">
        <f t="shared" si="9"/>
        <v>15.094691869962485</v>
      </c>
      <c r="H63">
        <f t="shared" si="9"/>
        <v>5.9181072396646748</v>
      </c>
      <c r="I63">
        <f t="shared" si="9"/>
        <v>9.4594934209345318</v>
      </c>
      <c r="J63">
        <f t="shared" si="9"/>
        <v>17.23445886513365</v>
      </c>
      <c r="K63">
        <f t="shared" si="9"/>
        <v>76.705620478575412</v>
      </c>
      <c r="L63">
        <f t="shared" si="9"/>
        <v>2.2934281149586226</v>
      </c>
      <c r="M63">
        <f t="shared" si="9"/>
        <v>-0.24557057461360188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-0.21981305093770334</v>
      </c>
      <c r="D67">
        <f>D56/$O$49</f>
        <v>0.87017097556646739</v>
      </c>
      <c r="E67">
        <f t="shared" ref="E67:M67" si="11">E56/$O$49</f>
        <v>0.99884635863456195</v>
      </c>
      <c r="F67">
        <f t="shared" ref="F67:F74" si="12">F56/$O$49</f>
        <v>0.32328580725315031</v>
      </c>
      <c r="G67">
        <f t="shared" si="11"/>
        <v>0.72262320298171923</v>
      </c>
      <c r="H67">
        <f t="shared" ref="H67:H74" si="13">H56/$O$49</f>
        <v>0.56282908359462813</v>
      </c>
      <c r="I67">
        <f t="shared" si="11"/>
        <v>0.76060462639768078</v>
      </c>
      <c r="J67">
        <f t="shared" si="11"/>
        <v>0.53372182452819017</v>
      </c>
      <c r="K67" s="5">
        <f t="shared" si="11"/>
        <v>1.2216766254511038E-2</v>
      </c>
      <c r="L67">
        <f t="shared" si="11"/>
        <v>0.52821984263148547</v>
      </c>
      <c r="M67">
        <f t="shared" si="11"/>
        <v>1.094391528131101</v>
      </c>
    </row>
    <row r="68" spans="2:13">
      <c r="B68" s="2" t="s">
        <v>39</v>
      </c>
      <c r="C68">
        <f t="shared" si="10"/>
        <v>0.6926876885759925</v>
      </c>
      <c r="D68">
        <f t="shared" ref="D68:E74" si="14">D57/$O$49</f>
        <v>0.87301070815831516</v>
      </c>
      <c r="E68">
        <f t="shared" si="14"/>
        <v>0.79911849967461368</v>
      </c>
      <c r="F68">
        <f t="shared" si="12"/>
        <v>-0.33097674968940416</v>
      </c>
      <c r="G68">
        <f t="shared" ref="G68:G74" si="15">G57/$O$49</f>
        <v>0.75658167189256342</v>
      </c>
      <c r="H68">
        <f t="shared" si="13"/>
        <v>0.33996923623025493</v>
      </c>
      <c r="I68">
        <f t="shared" ref="I68:M74" si="16">I57/$O$49</f>
        <v>-9.2735017452523202E-2</v>
      </c>
      <c r="J68">
        <f t="shared" si="16"/>
        <v>0.85041116961486118</v>
      </c>
      <c r="K68">
        <f t="shared" si="16"/>
        <v>0.18520380997456062</v>
      </c>
      <c r="L68">
        <f t="shared" si="16"/>
        <v>-9.2084245400224793E-2</v>
      </c>
      <c r="M68">
        <f t="shared" si="16"/>
        <v>0.90560847186889881</v>
      </c>
    </row>
    <row r="69" spans="2:13">
      <c r="B69" s="2" t="s">
        <v>40</v>
      </c>
      <c r="C69">
        <f t="shared" si="10"/>
        <v>0.69233272200201146</v>
      </c>
      <c r="D69" s="4">
        <f t="shared" si="14"/>
        <v>1.0362361710938885</v>
      </c>
      <c r="E69">
        <f t="shared" si="14"/>
        <v>0.57963083476305965</v>
      </c>
      <c r="F69">
        <f t="shared" si="12"/>
        <v>0.61216943737798024</v>
      </c>
      <c r="G69">
        <f t="shared" si="15"/>
        <v>0.78462403123705826</v>
      </c>
      <c r="H69">
        <f t="shared" si="13"/>
        <v>0.83834230609950899</v>
      </c>
      <c r="I69">
        <f t="shared" si="16"/>
        <v>-0.30358516239720751</v>
      </c>
      <c r="J69">
        <f t="shared" si="16"/>
        <v>0.9754777258474826</v>
      </c>
      <c r="K69" s="4">
        <f t="shared" si="16"/>
        <v>2.0988877714015262</v>
      </c>
      <c r="L69">
        <f t="shared" si="16"/>
        <v>0.82964562503697548</v>
      </c>
      <c r="M69">
        <f t="shared" si="16"/>
        <v>-6.7236585221558218E-2</v>
      </c>
    </row>
    <row r="70" spans="2:13">
      <c r="B70" s="2" t="s">
        <v>41</v>
      </c>
      <c r="C70">
        <f t="shared" si="10"/>
        <v>-0.24637638289061106</v>
      </c>
      <c r="D70">
        <f t="shared" si="14"/>
        <v>0.76385848665917289</v>
      </c>
      <c r="E70" s="5">
        <f t="shared" si="14"/>
        <v>-0.12687096965035788</v>
      </c>
      <c r="F70">
        <f t="shared" si="12"/>
        <v>0.83556173460332472</v>
      </c>
      <c r="G70">
        <f t="shared" si="15"/>
        <v>0.71712122108501453</v>
      </c>
      <c r="H70" s="4">
        <f t="shared" si="13"/>
        <v>1.0775306158670057</v>
      </c>
      <c r="I70">
        <f t="shared" si="16"/>
        <v>0.50573862627935873</v>
      </c>
      <c r="J70">
        <f t="shared" si="16"/>
        <v>0.71108678932733815</v>
      </c>
      <c r="K70">
        <f t="shared" si="16"/>
        <v>0.33121339407205813</v>
      </c>
      <c r="L70">
        <f t="shared" si="16"/>
        <v>0.18757025380110035</v>
      </c>
      <c r="M70">
        <f t="shared" si="16"/>
        <v>7.4040111222859958E-2</v>
      </c>
    </row>
    <row r="71" spans="2:13">
      <c r="B71" s="2" t="s">
        <v>42</v>
      </c>
      <c r="C71">
        <f t="shared" si="10"/>
        <v>0.1456250369756848</v>
      </c>
      <c r="D71">
        <f t="shared" si="14"/>
        <v>-3.9312548068390282E-2</v>
      </c>
      <c r="E71">
        <f t="shared" si="14"/>
        <v>0.92785304383837153</v>
      </c>
      <c r="F71">
        <f t="shared" si="12"/>
        <v>0.43421286162219708</v>
      </c>
      <c r="G71">
        <f t="shared" si="15"/>
        <v>-7.9542093119564589E-2</v>
      </c>
      <c r="H71" s="5">
        <f t="shared" si="13"/>
        <v>0.83911140034313425</v>
      </c>
      <c r="I71">
        <f t="shared" si="16"/>
        <v>0.76220197598059525</v>
      </c>
      <c r="J71" s="4">
        <f t="shared" si="16"/>
        <v>1.1741406850854876</v>
      </c>
      <c r="K71" s="4">
        <f t="shared" si="16"/>
        <v>1.0396675146423711</v>
      </c>
      <c r="L71">
        <f t="shared" si="16"/>
        <v>0.56028515648109789</v>
      </c>
      <c r="M71">
        <f t="shared" si="16"/>
        <v>3.4343016032656881E-2</v>
      </c>
    </row>
    <row r="72" spans="2:13">
      <c r="B72" s="2" t="s">
        <v>43</v>
      </c>
      <c r="C72">
        <f t="shared" si="10"/>
        <v>0.35369461042418493</v>
      </c>
      <c r="D72">
        <f t="shared" si="14"/>
        <v>0.38161864757735303</v>
      </c>
      <c r="E72" s="5">
        <f t="shared" si="14"/>
        <v>0.88910252617878471</v>
      </c>
      <c r="F72">
        <f t="shared" si="12"/>
        <v>0.35759924273797539</v>
      </c>
      <c r="G72">
        <f t="shared" si="15"/>
        <v>0.29204874874282677</v>
      </c>
      <c r="H72">
        <f t="shared" si="13"/>
        <v>0.77557238360054437</v>
      </c>
      <c r="I72">
        <f t="shared" si="16"/>
        <v>0.74155475359403666</v>
      </c>
      <c r="J72">
        <f t="shared" si="16"/>
        <v>0.88271312784712763</v>
      </c>
      <c r="K72">
        <f t="shared" si="16"/>
        <v>8.4629947346624948E-2</v>
      </c>
      <c r="L72" s="5">
        <f t="shared" si="16"/>
        <v>2.3220730047920444E-2</v>
      </c>
      <c r="M72">
        <f t="shared" si="16"/>
        <v>-4.2625569425545712E-2</v>
      </c>
    </row>
    <row r="73" spans="2:13">
      <c r="B73" s="2" t="s">
        <v>44</v>
      </c>
      <c r="C73">
        <f t="shared" si="10"/>
        <v>-0.10444891439389456</v>
      </c>
      <c r="D73">
        <f t="shared" si="14"/>
        <v>0.58566526652073592</v>
      </c>
      <c r="E73" s="4">
        <f t="shared" si="14"/>
        <v>1.1654440040229546</v>
      </c>
      <c r="F73">
        <f t="shared" si="12"/>
        <v>0.56342069455126309</v>
      </c>
      <c r="G73">
        <f t="shared" si="15"/>
        <v>-3.7567295746317717E-3</v>
      </c>
      <c r="H73">
        <f t="shared" si="13"/>
        <v>0.15195527421167834</v>
      </c>
      <c r="I73">
        <f t="shared" si="16"/>
        <v>0.30044962432704253</v>
      </c>
      <c r="J73">
        <f t="shared" si="16"/>
        <v>0.9613973850795714</v>
      </c>
      <c r="K73" s="4">
        <f t="shared" si="16"/>
        <v>1.7383008933325443</v>
      </c>
      <c r="L73">
        <f t="shared" si="16"/>
        <v>0.1555049399514879</v>
      </c>
      <c r="M73">
        <f t="shared" si="16"/>
        <v>6.5373010708158997E-3</v>
      </c>
    </row>
    <row r="74" spans="2:13">
      <c r="B74" s="2" t="s">
        <v>45</v>
      </c>
      <c r="C74" s="4">
        <f t="shared" si="10"/>
        <v>1.3384310477430039</v>
      </c>
      <c r="D74">
        <f t="shared" si="14"/>
        <v>5.4161983079926646E-2</v>
      </c>
      <c r="E74">
        <f t="shared" si="14"/>
        <v>-7.8299710110631249E-2</v>
      </c>
      <c r="F74">
        <f t="shared" si="12"/>
        <v>7.2679406022599591E-2</v>
      </c>
      <c r="G74">
        <f t="shared" si="15"/>
        <v>0.31092113825948059</v>
      </c>
      <c r="H74">
        <f t="shared" si="13"/>
        <v>0.12190143761462462</v>
      </c>
      <c r="I74">
        <f t="shared" si="16"/>
        <v>0.19484706856770984</v>
      </c>
      <c r="J74">
        <f t="shared" si="16"/>
        <v>0.35499615452878192</v>
      </c>
      <c r="K74" s="4">
        <f t="shared" si="16"/>
        <v>1.5799858013370407</v>
      </c>
      <c r="L74">
        <f t="shared" si="16"/>
        <v>4.7240134887298099E-2</v>
      </c>
      <c r="M74">
        <f t="shared" si="16"/>
        <v>-5.0582736792285088E-3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P74"/>
  <sheetViews>
    <sheetView topLeftCell="D42" workbookViewId="0">
      <selection activeCell="O64" sqref="O64:CP75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110</v>
      </c>
    </row>
    <row r="6" spans="1:9">
      <c r="A6" t="s">
        <v>9</v>
      </c>
      <c r="B6" s="1" t="s">
        <v>121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70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122</v>
      </c>
    </row>
    <row r="27" spans="1:13">
      <c r="D27" t="s">
        <v>123</v>
      </c>
    </row>
    <row r="28" spans="1:13">
      <c r="B28" t="s">
        <v>124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35836</v>
      </c>
      <c r="C30">
        <v>15301</v>
      </c>
      <c r="D30">
        <v>20259</v>
      </c>
      <c r="E30">
        <v>22745</v>
      </c>
      <c r="F30">
        <v>5049</v>
      </c>
      <c r="G30">
        <v>9473</v>
      </c>
      <c r="H30">
        <v>17503</v>
      </c>
      <c r="I30">
        <v>20069</v>
      </c>
      <c r="J30">
        <v>5550</v>
      </c>
      <c r="K30">
        <v>15011</v>
      </c>
      <c r="L30">
        <v>20879</v>
      </c>
      <c r="M30">
        <v>30476</v>
      </c>
    </row>
    <row r="31" spans="1:13">
      <c r="A31" s="2" t="s">
        <v>39</v>
      </c>
      <c r="B31">
        <v>36114</v>
      </c>
      <c r="C31">
        <v>14175</v>
      </c>
      <c r="D31">
        <v>15705</v>
      </c>
      <c r="E31" s="4">
        <v>30960</v>
      </c>
      <c r="F31">
        <v>16411</v>
      </c>
      <c r="G31">
        <v>20254</v>
      </c>
      <c r="H31">
        <v>15984</v>
      </c>
      <c r="I31">
        <v>22251</v>
      </c>
      <c r="J31">
        <v>22501</v>
      </c>
      <c r="K31">
        <v>5106</v>
      </c>
      <c r="L31">
        <v>21468</v>
      </c>
      <c r="M31">
        <v>29380</v>
      </c>
    </row>
    <row r="32" spans="1:13">
      <c r="A32" s="2" t="s">
        <v>40</v>
      </c>
      <c r="B32">
        <v>36776</v>
      </c>
      <c r="C32">
        <v>18705</v>
      </c>
      <c r="D32">
        <v>27592</v>
      </c>
      <c r="E32">
        <v>11009</v>
      </c>
      <c r="F32">
        <v>12390</v>
      </c>
      <c r="G32">
        <v>15214</v>
      </c>
      <c r="H32">
        <v>22972</v>
      </c>
      <c r="I32">
        <v>18601</v>
      </c>
      <c r="J32">
        <v>15643</v>
      </c>
      <c r="K32">
        <v>18042</v>
      </c>
      <c r="L32">
        <v>14722</v>
      </c>
      <c r="M32">
        <v>6226</v>
      </c>
    </row>
    <row r="33" spans="1:16">
      <c r="A33" s="2" t="s">
        <v>41</v>
      </c>
      <c r="B33">
        <v>35288</v>
      </c>
      <c r="C33">
        <v>13157</v>
      </c>
      <c r="D33">
        <v>16328</v>
      </c>
      <c r="E33" s="4">
        <v>35715</v>
      </c>
      <c r="F33">
        <v>24427</v>
      </c>
      <c r="G33">
        <v>24919</v>
      </c>
      <c r="H33">
        <v>17671</v>
      </c>
      <c r="I33">
        <v>15100</v>
      </c>
      <c r="J33">
        <v>12952</v>
      </c>
      <c r="K33">
        <v>11266</v>
      </c>
      <c r="L33">
        <v>12179</v>
      </c>
      <c r="M33">
        <v>13720</v>
      </c>
    </row>
    <row r="34" spans="1:16">
      <c r="A34" s="2" t="s">
        <v>42</v>
      </c>
      <c r="B34">
        <v>35840</v>
      </c>
      <c r="C34">
        <v>26110</v>
      </c>
      <c r="D34">
        <v>14843</v>
      </c>
      <c r="E34">
        <v>7824</v>
      </c>
      <c r="F34">
        <v>12936</v>
      </c>
      <c r="G34" s="4">
        <v>33279</v>
      </c>
      <c r="H34">
        <v>21932</v>
      </c>
      <c r="I34">
        <v>20122</v>
      </c>
      <c r="J34">
        <v>4983</v>
      </c>
      <c r="K34">
        <v>24599</v>
      </c>
      <c r="L34">
        <v>5001</v>
      </c>
      <c r="M34">
        <v>10812</v>
      </c>
    </row>
    <row r="35" spans="1:16">
      <c r="A35" s="2" t="s">
        <v>43</v>
      </c>
      <c r="B35">
        <v>38153</v>
      </c>
      <c r="C35">
        <v>21659</v>
      </c>
      <c r="D35">
        <v>28552</v>
      </c>
      <c r="E35">
        <v>18685</v>
      </c>
      <c r="F35">
        <v>14301</v>
      </c>
      <c r="G35">
        <v>17312</v>
      </c>
      <c r="H35">
        <v>15657</v>
      </c>
      <c r="I35">
        <v>6945</v>
      </c>
      <c r="J35">
        <v>22088</v>
      </c>
      <c r="K35">
        <v>17889</v>
      </c>
      <c r="L35">
        <v>12660</v>
      </c>
      <c r="M35">
        <v>10909</v>
      </c>
    </row>
    <row r="36" spans="1:16">
      <c r="A36" s="2" t="s">
        <v>44</v>
      </c>
      <c r="B36">
        <v>38590</v>
      </c>
      <c r="C36">
        <v>11605</v>
      </c>
      <c r="D36">
        <v>17150</v>
      </c>
      <c r="E36">
        <v>15436</v>
      </c>
      <c r="F36">
        <v>21336</v>
      </c>
      <c r="G36">
        <v>12673</v>
      </c>
      <c r="H36">
        <v>12398</v>
      </c>
      <c r="I36">
        <v>18733</v>
      </c>
      <c r="J36">
        <v>29469</v>
      </c>
      <c r="K36">
        <v>17807</v>
      </c>
      <c r="L36">
        <v>12372</v>
      </c>
      <c r="M36">
        <v>38897</v>
      </c>
    </row>
    <row r="37" spans="1:16">
      <c r="A37" s="2" t="s">
        <v>45</v>
      </c>
      <c r="B37">
        <v>41762</v>
      </c>
      <c r="C37">
        <v>27436</v>
      </c>
      <c r="D37">
        <v>12182</v>
      </c>
      <c r="E37">
        <v>26654</v>
      </c>
      <c r="F37">
        <v>13601</v>
      </c>
      <c r="G37">
        <v>14040</v>
      </c>
      <c r="H37">
        <v>24923</v>
      </c>
      <c r="I37">
        <v>24454</v>
      </c>
      <c r="J37">
        <v>12142</v>
      </c>
      <c r="K37">
        <v>15361</v>
      </c>
      <c r="L37">
        <v>11339</v>
      </c>
      <c r="M37">
        <v>41260</v>
      </c>
    </row>
    <row r="40" spans="1:16" ht="19">
      <c r="G40" s="9" t="s">
        <v>159</v>
      </c>
    </row>
    <row r="41" spans="1:16">
      <c r="A41" t="s">
        <v>46</v>
      </c>
      <c r="B41" s="1" t="s">
        <v>125</v>
      </c>
      <c r="G41" s="6" t="s">
        <v>94</v>
      </c>
    </row>
    <row r="42" spans="1:16">
      <c r="B42">
        <f>AVERAGE(B30:B37)</f>
        <v>37294.875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41.027084820635544</v>
      </c>
      <c r="D44">
        <f t="shared" ref="D44:M44" si="0">D30/$B$42*100</f>
        <v>54.321136617296617</v>
      </c>
      <c r="E44">
        <f t="shared" si="0"/>
        <v>60.98693185055587</v>
      </c>
      <c r="F44">
        <f t="shared" si="0"/>
        <v>13.538053150734516</v>
      </c>
      <c r="G44">
        <f t="shared" si="0"/>
        <v>25.400272825689857</v>
      </c>
      <c r="H44">
        <f t="shared" si="0"/>
        <v>46.931381322500748</v>
      </c>
      <c r="I44">
        <f>I30/$B$42*100</f>
        <v>53.811683240659747</v>
      </c>
      <c r="J44">
        <f t="shared" si="0"/>
        <v>14.881401264919109</v>
      </c>
      <c r="K44">
        <f t="shared" si="0"/>
        <v>40.249498087874002</v>
      </c>
      <c r="L44">
        <f t="shared" si="0"/>
        <v>55.983563425269558</v>
      </c>
      <c r="M44" s="4">
        <f t="shared" si="0"/>
        <v>81.716321612553998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38.007903230671772</v>
      </c>
      <c r="D45">
        <f t="shared" si="1"/>
        <v>42.110343579379204</v>
      </c>
      <c r="E45">
        <f t="shared" si="1"/>
        <v>83.014087056197397</v>
      </c>
      <c r="F45">
        <f t="shared" si="1"/>
        <v>44.003365073619364</v>
      </c>
      <c r="G45">
        <f t="shared" si="1"/>
        <v>54.30772994949038</v>
      </c>
      <c r="H45">
        <f t="shared" si="1"/>
        <v>42.858435642967031</v>
      </c>
      <c r="I45">
        <f t="shared" si="1"/>
        <v>59.662353071300011</v>
      </c>
      <c r="J45">
        <f t="shared" si="1"/>
        <v>60.332686461611686</v>
      </c>
      <c r="K45">
        <f t="shared" si="1"/>
        <v>13.690889163725577</v>
      </c>
      <c r="L45">
        <f t="shared" si="1"/>
        <v>57.562868892843852</v>
      </c>
      <c r="M45" s="4">
        <f t="shared" si="1"/>
        <v>78.777580029427639</v>
      </c>
      <c r="O45" s="23">
        <f>AVERAGE(M44:M45)</f>
        <v>80.246950820990818</v>
      </c>
      <c r="P45" s="24"/>
    </row>
    <row r="46" spans="1:16">
      <c r="B46" s="2" t="s">
        <v>40</v>
      </c>
      <c r="C46">
        <f t="shared" si="1"/>
        <v>50.154344263119263</v>
      </c>
      <c r="D46">
        <f t="shared" si="1"/>
        <v>73.983355621918562</v>
      </c>
      <c r="E46">
        <f t="shared" si="1"/>
        <v>29.518801175764764</v>
      </c>
      <c r="F46">
        <f t="shared" si="1"/>
        <v>33.221722823846441</v>
      </c>
      <c r="G46">
        <f t="shared" si="1"/>
        <v>40.793808800807078</v>
      </c>
      <c r="H46">
        <f t="shared" si="1"/>
        <v>61.595594568958866</v>
      </c>
      <c r="I46">
        <f t="shared" si="1"/>
        <v>49.875485572749604</v>
      </c>
      <c r="J46">
        <f t="shared" si="1"/>
        <v>41.944100898581908</v>
      </c>
      <c r="K46">
        <f t="shared" si="1"/>
        <v>48.376620112012709</v>
      </c>
      <c r="L46">
        <f t="shared" si="1"/>
        <v>39.47459268867371</v>
      </c>
      <c r="M46">
        <f t="shared" si="1"/>
        <v>16.693982752321869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35.278305665322648</v>
      </c>
      <c r="D47">
        <f t="shared" si="1"/>
        <v>43.780814388035886</v>
      </c>
      <c r="E47">
        <f t="shared" si="1"/>
        <v>95.763828139925394</v>
      </c>
      <c r="F47">
        <f t="shared" si="1"/>
        <v>65.496934900572796</v>
      </c>
      <c r="G47">
        <f t="shared" si="1"/>
        <v>66.816151012706172</v>
      </c>
      <c r="H47">
        <f t="shared" si="1"/>
        <v>47.381845360790187</v>
      </c>
      <c r="I47">
        <f t="shared" si="1"/>
        <v>40.488136774824959</v>
      </c>
      <c r="J47">
        <f t="shared" si="1"/>
        <v>34.728632285267082</v>
      </c>
      <c r="K47">
        <f t="shared" si="1"/>
        <v>30.207903901005167</v>
      </c>
      <c r="L47">
        <f t="shared" si="1"/>
        <v>32.65596144242339</v>
      </c>
      <c r="M47">
        <f t="shared" si="1"/>
        <v>36.78789646030453</v>
      </c>
      <c r="O47" s="23">
        <f>AVERAGE(M46:M49)</f>
        <v>27.930781374116417</v>
      </c>
      <c r="P47" s="24"/>
    </row>
    <row r="48" spans="1:16">
      <c r="B48" s="2" t="s">
        <v>42</v>
      </c>
      <c r="C48">
        <f t="shared" si="1"/>
        <v>70.009619284150972</v>
      </c>
      <c r="D48">
        <f t="shared" si="1"/>
        <v>39.799034049584556</v>
      </c>
      <c r="E48">
        <f t="shared" si="1"/>
        <v>20.978753783194072</v>
      </c>
      <c r="F48">
        <f t="shared" si="1"/>
        <v>34.68573094828713</v>
      </c>
      <c r="G48">
        <f t="shared" si="1"/>
        <v>89.232099584728459</v>
      </c>
      <c r="H48">
        <f t="shared" si="1"/>
        <v>58.807007665262326</v>
      </c>
      <c r="I48">
        <f t="shared" si="1"/>
        <v>53.953793919405811</v>
      </c>
      <c r="J48">
        <f t="shared" si="1"/>
        <v>13.361085135692235</v>
      </c>
      <c r="K48">
        <f t="shared" si="1"/>
        <v>65.958124273107231</v>
      </c>
      <c r="L48">
        <f t="shared" si="1"/>
        <v>13.409349139794676</v>
      </c>
      <c r="M48">
        <f t="shared" si="1"/>
        <v>28.990578464199167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58.075003603041978</v>
      </c>
      <c r="D49">
        <f t="shared" si="1"/>
        <v>76.557435840715385</v>
      </c>
      <c r="E49">
        <f t="shared" si="1"/>
        <v>50.10071759189433</v>
      </c>
      <c r="F49">
        <f t="shared" si="1"/>
        <v>38.345751259388855</v>
      </c>
      <c r="G49">
        <f t="shared" si="1"/>
        <v>46.419246612302629</v>
      </c>
      <c r="H49">
        <f t="shared" si="1"/>
        <v>41.981639568439363</v>
      </c>
      <c r="I49">
        <f t="shared" si="1"/>
        <v>18.621861582858234</v>
      </c>
      <c r="J49">
        <f t="shared" si="1"/>
        <v>59.225295700816801</v>
      </c>
      <c r="K49">
        <f t="shared" si="1"/>
        <v>47.966376077141966</v>
      </c>
      <c r="L49">
        <f t="shared" si="1"/>
        <v>33.945682885383043</v>
      </c>
      <c r="M49">
        <f t="shared" si="1"/>
        <v>29.250667819640096</v>
      </c>
      <c r="O49" s="23">
        <f>O45-O47</f>
        <v>52.316169446874397</v>
      </c>
      <c r="P49" s="24"/>
    </row>
    <row r="50" spans="2:16">
      <c r="B50" s="2" t="s">
        <v>44</v>
      </c>
      <c r="C50">
        <f t="shared" si="1"/>
        <v>31.116875978267792</v>
      </c>
      <c r="D50">
        <f t="shared" si="1"/>
        <v>45.984870575380668</v>
      </c>
      <c r="E50">
        <f t="shared" si="1"/>
        <v>41.389064851403845</v>
      </c>
      <c r="F50">
        <f t="shared" si="1"/>
        <v>57.208932862759298</v>
      </c>
      <c r="G50">
        <f t="shared" si="1"/>
        <v>33.980540221679249</v>
      </c>
      <c r="H50">
        <f t="shared" si="1"/>
        <v>33.243173492336417</v>
      </c>
      <c r="I50">
        <f t="shared" si="1"/>
        <v>50.229421602834165</v>
      </c>
      <c r="J50">
        <f t="shared" si="1"/>
        <v>79.016218716378589</v>
      </c>
      <c r="K50">
        <f t="shared" si="1"/>
        <v>47.746506725119737</v>
      </c>
      <c r="L50">
        <f t="shared" si="1"/>
        <v>33.173458819743999</v>
      </c>
      <c r="M50" s="11">
        <f t="shared" si="1"/>
        <v>104.29583153181234</v>
      </c>
    </row>
    <row r="51" spans="2:16">
      <c r="B51" s="2" t="s">
        <v>45</v>
      </c>
      <c r="C51">
        <f t="shared" si="1"/>
        <v>73.56506758636408</v>
      </c>
      <c r="D51">
        <f t="shared" si="1"/>
        <v>32.664005443107129</v>
      </c>
      <c r="E51">
        <f t="shared" si="1"/>
        <v>71.46826474146917</v>
      </c>
      <c r="F51">
        <f t="shared" si="1"/>
        <v>36.468817766516175</v>
      </c>
      <c r="G51">
        <f t="shared" si="1"/>
        <v>37.645923199903471</v>
      </c>
      <c r="H51">
        <f t="shared" si="1"/>
        <v>66.826876346951153</v>
      </c>
      <c r="I51">
        <f t="shared" si="1"/>
        <v>65.569330906726464</v>
      </c>
      <c r="J51">
        <f t="shared" si="1"/>
        <v>32.556752100657263</v>
      </c>
      <c r="K51">
        <f t="shared" si="1"/>
        <v>41.187964834310343</v>
      </c>
      <c r="L51">
        <f t="shared" si="1"/>
        <v>30.403641250976172</v>
      </c>
      <c r="M51" s="11">
        <f t="shared" si="1"/>
        <v>110.63182273703826</v>
      </c>
      <c r="O51" t="s">
        <v>162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13.096303446519126</v>
      </c>
      <c r="D56">
        <f t="shared" si="2"/>
        <v>26.390355243180199</v>
      </c>
      <c r="E56">
        <f t="shared" si="2"/>
        <v>33.056150476439456</v>
      </c>
      <c r="F56">
        <f t="shared" si="2"/>
        <v>-14.392728223381901</v>
      </c>
      <c r="G56">
        <f t="shared" si="2"/>
        <v>-2.5305085484265604</v>
      </c>
      <c r="H56">
        <f t="shared" si="2"/>
        <v>19.00059994838433</v>
      </c>
      <c r="I56">
        <f t="shared" si="2"/>
        <v>25.880901866543329</v>
      </c>
      <c r="J56">
        <f t="shared" si="2"/>
        <v>-13.049380109197308</v>
      </c>
      <c r="K56">
        <f t="shared" si="2"/>
        <v>12.318716713757585</v>
      </c>
      <c r="L56">
        <f t="shared" si="2"/>
        <v>28.052782051153141</v>
      </c>
      <c r="M56">
        <f t="shared" si="2"/>
        <v>53.785540238437576</v>
      </c>
    </row>
    <row r="57" spans="2:16">
      <c r="B57" s="2" t="s">
        <v>39</v>
      </c>
      <c r="C57">
        <f t="shared" ref="C57:M57" si="3">C45-$O$47</f>
        <v>10.077121856555355</v>
      </c>
      <c r="D57">
        <f t="shared" si="3"/>
        <v>14.179562205262787</v>
      </c>
      <c r="E57">
        <f t="shared" si="3"/>
        <v>55.083305682080976</v>
      </c>
      <c r="F57">
        <f t="shared" si="3"/>
        <v>16.072583699502946</v>
      </c>
      <c r="G57">
        <f t="shared" si="3"/>
        <v>26.376948575373962</v>
      </c>
      <c r="H57">
        <f t="shared" si="3"/>
        <v>14.927654268850613</v>
      </c>
      <c r="I57">
        <f t="shared" si="3"/>
        <v>31.731571697183593</v>
      </c>
      <c r="J57">
        <f t="shared" si="3"/>
        <v>32.401905087495265</v>
      </c>
      <c r="K57">
        <f t="shared" si="3"/>
        <v>-14.23989221039084</v>
      </c>
      <c r="L57">
        <f t="shared" si="3"/>
        <v>29.632087518727435</v>
      </c>
      <c r="M57">
        <f t="shared" si="3"/>
        <v>50.846798655311218</v>
      </c>
    </row>
    <row r="58" spans="2:16">
      <c r="B58" s="2" t="s">
        <v>40</v>
      </c>
      <c r="C58">
        <f t="shared" ref="C58:M58" si="4">C46-$O$47</f>
        <v>22.223562889002846</v>
      </c>
      <c r="D58">
        <f t="shared" si="4"/>
        <v>46.052574247802141</v>
      </c>
      <c r="E58">
        <f t="shared" si="4"/>
        <v>1.5880198016483469</v>
      </c>
      <c r="F58">
        <f t="shared" si="4"/>
        <v>5.290941449730024</v>
      </c>
      <c r="G58">
        <f t="shared" si="4"/>
        <v>12.86302742669066</v>
      </c>
      <c r="H58">
        <f t="shared" si="4"/>
        <v>33.664813194842452</v>
      </c>
      <c r="I58">
        <f t="shared" si="4"/>
        <v>21.944704198633186</v>
      </c>
      <c r="J58">
        <f t="shared" si="4"/>
        <v>14.013319524465491</v>
      </c>
      <c r="K58">
        <f t="shared" si="4"/>
        <v>20.445838737896292</v>
      </c>
      <c r="L58">
        <f t="shared" si="4"/>
        <v>11.543811314557292</v>
      </c>
      <c r="M58">
        <f t="shared" si="4"/>
        <v>-11.236798621794549</v>
      </c>
    </row>
    <row r="59" spans="2:16">
      <c r="B59" s="2" t="s">
        <v>41</v>
      </c>
      <c r="C59">
        <f t="shared" ref="C59:M59" si="5">C47-$O$47</f>
        <v>7.3475242912062306</v>
      </c>
      <c r="D59">
        <f t="shared" si="5"/>
        <v>15.850033013919468</v>
      </c>
      <c r="E59">
        <f t="shared" si="5"/>
        <v>67.833046765808973</v>
      </c>
      <c r="F59">
        <f t="shared" si="5"/>
        <v>37.566153526456375</v>
      </c>
      <c r="G59">
        <f t="shared" si="5"/>
        <v>38.885369638589751</v>
      </c>
      <c r="H59">
        <f t="shared" si="5"/>
        <v>19.45106398667377</v>
      </c>
      <c r="I59">
        <f t="shared" si="5"/>
        <v>12.557355400708541</v>
      </c>
      <c r="J59">
        <f t="shared" si="5"/>
        <v>6.7978509111506646</v>
      </c>
      <c r="K59">
        <f t="shared" si="5"/>
        <v>2.2771225268887498</v>
      </c>
      <c r="L59">
        <f t="shared" si="5"/>
        <v>4.7251800683069725</v>
      </c>
      <c r="M59">
        <f t="shared" si="5"/>
        <v>8.8571150861881129</v>
      </c>
    </row>
    <row r="60" spans="2:16">
      <c r="B60" s="2" t="s">
        <v>42</v>
      </c>
      <c r="C60">
        <f t="shared" ref="C60:M60" si="6">C48-$O$47</f>
        <v>42.078837910034551</v>
      </c>
      <c r="D60">
        <f t="shared" si="6"/>
        <v>11.868252675468138</v>
      </c>
      <c r="E60">
        <f t="shared" si="6"/>
        <v>-6.952027590922345</v>
      </c>
      <c r="F60">
        <f t="shared" si="6"/>
        <v>6.7549495741707126</v>
      </c>
      <c r="G60">
        <f t="shared" si="6"/>
        <v>61.301318210612038</v>
      </c>
      <c r="H60">
        <f t="shared" si="6"/>
        <v>30.876226291145908</v>
      </c>
      <c r="I60">
        <f t="shared" si="6"/>
        <v>26.023012545289394</v>
      </c>
      <c r="J60">
        <f t="shared" si="6"/>
        <v>-14.569696238424182</v>
      </c>
      <c r="K60">
        <f t="shared" si="6"/>
        <v>38.02734289899081</v>
      </c>
      <c r="L60">
        <f t="shared" si="6"/>
        <v>-14.521432234321741</v>
      </c>
      <c r="M60">
        <f t="shared" si="6"/>
        <v>1.0597970900827498</v>
      </c>
    </row>
    <row r="61" spans="2:16">
      <c r="B61" s="2" t="s">
        <v>43</v>
      </c>
      <c r="C61">
        <f t="shared" ref="C61:M61" si="7">C49-$O$47</f>
        <v>30.14422222892556</v>
      </c>
      <c r="D61">
        <f t="shared" si="7"/>
        <v>48.626654466598964</v>
      </c>
      <c r="E61">
        <f t="shared" si="7"/>
        <v>22.169936217777913</v>
      </c>
      <c r="F61">
        <f t="shared" si="7"/>
        <v>10.414969885272438</v>
      </c>
      <c r="G61">
        <f t="shared" si="7"/>
        <v>18.488465238186212</v>
      </c>
      <c r="H61">
        <f t="shared" si="7"/>
        <v>14.050858194322945</v>
      </c>
      <c r="I61">
        <f t="shared" si="7"/>
        <v>-9.3089197912581838</v>
      </c>
      <c r="J61">
        <f t="shared" si="7"/>
        <v>31.294514326700384</v>
      </c>
      <c r="K61">
        <f t="shared" si="7"/>
        <v>20.035594703025549</v>
      </c>
      <c r="L61">
        <f t="shared" si="7"/>
        <v>6.0149015112666255</v>
      </c>
      <c r="M61">
        <f t="shared" si="7"/>
        <v>1.3198864455236787</v>
      </c>
    </row>
    <row r="62" spans="2:16">
      <c r="B62" s="2" t="s">
        <v>44</v>
      </c>
      <c r="C62">
        <f t="shared" ref="C62:M62" si="8">C50-$O$47</f>
        <v>3.1860946041513749</v>
      </c>
      <c r="D62">
        <f t="shared" si="8"/>
        <v>18.054089201264251</v>
      </c>
      <c r="E62">
        <f t="shared" si="8"/>
        <v>13.458283477287427</v>
      </c>
      <c r="F62">
        <f t="shared" si="8"/>
        <v>29.27815148864288</v>
      </c>
      <c r="G62">
        <f t="shared" si="8"/>
        <v>6.0497588475628312</v>
      </c>
      <c r="H62">
        <f t="shared" si="8"/>
        <v>5.31239211822</v>
      </c>
      <c r="I62">
        <f t="shared" si="8"/>
        <v>22.298640228717748</v>
      </c>
      <c r="J62">
        <f t="shared" si="8"/>
        <v>51.085437342262168</v>
      </c>
      <c r="K62">
        <f t="shared" si="8"/>
        <v>19.815725351003319</v>
      </c>
      <c r="L62">
        <f t="shared" si="8"/>
        <v>5.2426774456275815</v>
      </c>
      <c r="M62">
        <f t="shared" si="8"/>
        <v>76.365050157695919</v>
      </c>
    </row>
    <row r="63" spans="2:16">
      <c r="B63" s="2" t="s">
        <v>45</v>
      </c>
      <c r="C63">
        <f t="shared" ref="C63:M63" si="9">C51-$O$47</f>
        <v>45.634286212247659</v>
      </c>
      <c r="D63">
        <f t="shared" si="9"/>
        <v>4.7332240689907117</v>
      </c>
      <c r="E63">
        <f t="shared" si="9"/>
        <v>43.537483367352749</v>
      </c>
      <c r="F63">
        <f t="shared" si="9"/>
        <v>8.5380363923997571</v>
      </c>
      <c r="G63">
        <f t="shared" si="9"/>
        <v>9.7151418257870539</v>
      </c>
      <c r="H63">
        <f t="shared" si="9"/>
        <v>38.896094972834732</v>
      </c>
      <c r="I63">
        <f t="shared" si="9"/>
        <v>37.638549532610043</v>
      </c>
      <c r="J63">
        <f t="shared" si="9"/>
        <v>4.6259707265408458</v>
      </c>
      <c r="K63">
        <f t="shared" si="9"/>
        <v>13.257183460193925</v>
      </c>
      <c r="L63">
        <f t="shared" si="9"/>
        <v>2.4728598768597543</v>
      </c>
      <c r="M63">
        <f t="shared" si="9"/>
        <v>82.701041362921842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0.25032993785636493</v>
      </c>
      <c r="D67">
        <f t="shared" ref="D67:M67" si="11">D56/$O$49</f>
        <v>0.50443974630021149</v>
      </c>
      <c r="E67">
        <f t="shared" si="11"/>
        <v>0.63185341789992955</v>
      </c>
      <c r="F67">
        <f t="shared" ref="F67:F74" si="12">F56/$O$49</f>
        <v>-0.27511051316548152</v>
      </c>
      <c r="G67">
        <f t="shared" si="11"/>
        <v>-4.8369530399128724E-2</v>
      </c>
      <c r="H67">
        <f t="shared" ref="H67:H74" si="13">H56/$O$49</f>
        <v>0.36318790441412013</v>
      </c>
      <c r="I67">
        <f t="shared" si="11"/>
        <v>0.49470177461720816</v>
      </c>
      <c r="J67">
        <f t="shared" si="11"/>
        <v>-0.24943301941187776</v>
      </c>
      <c r="K67" s="5">
        <f t="shared" si="11"/>
        <v>0.23546671791914919</v>
      </c>
      <c r="L67">
        <f t="shared" si="11"/>
        <v>0.53621628547632783</v>
      </c>
      <c r="M67">
        <f t="shared" si="11"/>
        <v>1.0280863604330834</v>
      </c>
    </row>
    <row r="68" spans="2:13">
      <c r="B68" s="2" t="s">
        <v>39</v>
      </c>
      <c r="C68">
        <f t="shared" si="10"/>
        <v>0.19261964251393424</v>
      </c>
      <c r="D68">
        <f t="shared" ref="D68:E74" si="14">D57/$O$49</f>
        <v>0.27103594080338267</v>
      </c>
      <c r="E68" s="4">
        <f t="shared" si="14"/>
        <v>1.052892561983471</v>
      </c>
      <c r="F68">
        <f t="shared" si="12"/>
        <v>0.30722019347812157</v>
      </c>
      <c r="G68">
        <f t="shared" ref="G68:G74" si="15">G57/$O$49</f>
        <v>0.50418348388750089</v>
      </c>
      <c r="H68">
        <f t="shared" si="13"/>
        <v>0.28533538343263504</v>
      </c>
      <c r="I68">
        <f t="shared" ref="I68:M74" si="16">I57/$O$49</f>
        <v>0.60653469152412076</v>
      </c>
      <c r="J68">
        <f t="shared" si="16"/>
        <v>0.61934781215965151</v>
      </c>
      <c r="K68">
        <f t="shared" si="16"/>
        <v>-0.27218912166058051</v>
      </c>
      <c r="L68">
        <f t="shared" si="16"/>
        <v>0.56640399769363825</v>
      </c>
      <c r="M68">
        <f t="shared" si="16"/>
        <v>0.97191363956691657</v>
      </c>
    </row>
    <row r="69" spans="2:13">
      <c r="B69" s="2" t="s">
        <v>40</v>
      </c>
      <c r="C69">
        <f t="shared" si="10"/>
        <v>0.42479338842975212</v>
      </c>
      <c r="D69">
        <f t="shared" si="14"/>
        <v>0.88027420078160035</v>
      </c>
      <c r="E69">
        <f t="shared" si="14"/>
        <v>3.0354282785572374E-2</v>
      </c>
      <c r="F69">
        <f t="shared" si="12"/>
        <v>0.1011339611762445</v>
      </c>
      <c r="G69">
        <f t="shared" si="15"/>
        <v>0.24587097187520016</v>
      </c>
      <c r="H69">
        <f t="shared" si="13"/>
        <v>0.64348773143699145</v>
      </c>
      <c r="I69">
        <f t="shared" si="16"/>
        <v>0.41946313024537124</v>
      </c>
      <c r="J69">
        <f t="shared" si="16"/>
        <v>0.26785828688577101</v>
      </c>
      <c r="K69">
        <f t="shared" si="16"/>
        <v>0.39081299250432444</v>
      </c>
      <c r="L69">
        <f t="shared" si="16"/>
        <v>0.22065475046447558</v>
      </c>
      <c r="M69">
        <f t="shared" si="16"/>
        <v>-0.21478634121340254</v>
      </c>
    </row>
    <row r="70" spans="2:13">
      <c r="B70" s="2" t="s">
        <v>41</v>
      </c>
      <c r="C70">
        <f t="shared" si="10"/>
        <v>0.14044461528605293</v>
      </c>
      <c r="D70">
        <f t="shared" si="14"/>
        <v>0.30296623742712531</v>
      </c>
      <c r="E70" s="4">
        <f t="shared" si="14"/>
        <v>1.2965981164712668</v>
      </c>
      <c r="F70">
        <f t="shared" si="12"/>
        <v>0.7180600935357806</v>
      </c>
      <c r="G70">
        <f t="shared" si="15"/>
        <v>0.74327631494650526</v>
      </c>
      <c r="H70">
        <f t="shared" si="13"/>
        <v>0.37179832148119674</v>
      </c>
      <c r="I70">
        <f t="shared" si="16"/>
        <v>0.24002818886539817</v>
      </c>
      <c r="J70">
        <f t="shared" si="16"/>
        <v>0.12993785636491775</v>
      </c>
      <c r="K70">
        <f t="shared" si="16"/>
        <v>4.352617079889811E-2</v>
      </c>
      <c r="L70">
        <f t="shared" si="16"/>
        <v>9.0319687359856501E-2</v>
      </c>
      <c r="M70">
        <f t="shared" si="16"/>
        <v>0.1692997629572682</v>
      </c>
    </row>
    <row r="71" spans="2:13">
      <c r="B71" s="2" t="s">
        <v>42</v>
      </c>
      <c r="C71">
        <f t="shared" si="10"/>
        <v>0.80431802165417388</v>
      </c>
      <c r="D71">
        <f t="shared" si="14"/>
        <v>0.22685630085207242</v>
      </c>
      <c r="E71">
        <f t="shared" si="14"/>
        <v>-0.13288487411108976</v>
      </c>
      <c r="F71">
        <f t="shared" si="12"/>
        <v>0.12911781664424371</v>
      </c>
      <c r="G71" s="4">
        <f t="shared" si="15"/>
        <v>1.1717470689986547</v>
      </c>
      <c r="H71" s="5">
        <f t="shared" si="13"/>
        <v>0.59018514959318358</v>
      </c>
      <c r="I71">
        <f t="shared" si="16"/>
        <v>0.49741815619194046</v>
      </c>
      <c r="J71">
        <f t="shared" si="16"/>
        <v>-0.27849317701326165</v>
      </c>
      <c r="K71">
        <f t="shared" si="16"/>
        <v>0.72687552053302584</v>
      </c>
      <c r="L71">
        <f t="shared" si="16"/>
        <v>-0.2775706323275034</v>
      </c>
      <c r="M71">
        <f t="shared" si="16"/>
        <v>2.0257543724774115E-2</v>
      </c>
    </row>
    <row r="72" spans="2:13">
      <c r="B72" s="2" t="s">
        <v>43</v>
      </c>
      <c r="C72">
        <f t="shared" si="10"/>
        <v>0.57619322185918398</v>
      </c>
      <c r="D72">
        <f t="shared" si="14"/>
        <v>0.9294765840220387</v>
      </c>
      <c r="E72" s="5">
        <f t="shared" si="14"/>
        <v>0.42376833877890968</v>
      </c>
      <c r="F72">
        <f t="shared" si="12"/>
        <v>0.19907745531424176</v>
      </c>
      <c r="G72">
        <f t="shared" si="15"/>
        <v>0.35339868024857457</v>
      </c>
      <c r="H72">
        <f t="shared" si="13"/>
        <v>0.26857582164136073</v>
      </c>
      <c r="I72">
        <f t="shared" si="16"/>
        <v>-0.17793580626561603</v>
      </c>
      <c r="J72">
        <f t="shared" si="16"/>
        <v>0.5981805368697547</v>
      </c>
      <c r="K72">
        <f t="shared" si="16"/>
        <v>0.38297136267537962</v>
      </c>
      <c r="L72" s="5">
        <f t="shared" si="16"/>
        <v>0.11497213146261767</v>
      </c>
      <c r="M72">
        <f t="shared" si="16"/>
        <v>2.5229034531360068E-2</v>
      </c>
    </row>
    <row r="73" spans="2:13">
      <c r="B73" s="2" t="s">
        <v>44</v>
      </c>
      <c r="C73">
        <f t="shared" si="10"/>
        <v>6.0900762380677827E-2</v>
      </c>
      <c r="D73">
        <f t="shared" si="14"/>
        <v>0.34509577807675068</v>
      </c>
      <c r="E73">
        <f t="shared" si="14"/>
        <v>0.25724902299955155</v>
      </c>
      <c r="F73">
        <f t="shared" si="12"/>
        <v>0.55963866999807821</v>
      </c>
      <c r="G73">
        <f t="shared" si="15"/>
        <v>0.11563841373566526</v>
      </c>
      <c r="H73">
        <f t="shared" si="13"/>
        <v>0.10154398103658153</v>
      </c>
      <c r="I73">
        <f t="shared" si="16"/>
        <v>0.42622845794093145</v>
      </c>
      <c r="J73">
        <f t="shared" si="16"/>
        <v>0.97647511051316549</v>
      </c>
      <c r="K73">
        <f t="shared" si="16"/>
        <v>0.37876865910692548</v>
      </c>
      <c r="L73">
        <f t="shared" si="16"/>
        <v>0.10021141649048625</v>
      </c>
      <c r="M73" s="11">
        <f t="shared" si="16"/>
        <v>1.4596835159203023</v>
      </c>
    </row>
    <row r="74" spans="2:13">
      <c r="B74" s="2" t="s">
        <v>45</v>
      </c>
      <c r="C74">
        <f t="shared" si="10"/>
        <v>0.87227881350502923</v>
      </c>
      <c r="D74">
        <f t="shared" si="14"/>
        <v>9.0473444807482858E-2</v>
      </c>
      <c r="E74">
        <f t="shared" si="14"/>
        <v>0.83219937215708883</v>
      </c>
      <c r="F74">
        <f t="shared" si="12"/>
        <v>0.16320071753475554</v>
      </c>
      <c r="G74">
        <f t="shared" si="15"/>
        <v>0.18570055737074764</v>
      </c>
      <c r="H74">
        <f t="shared" si="13"/>
        <v>0.74348132487667362</v>
      </c>
      <c r="I74">
        <f t="shared" si="16"/>
        <v>0.71944391056441803</v>
      </c>
      <c r="J74">
        <f t="shared" si="16"/>
        <v>8.8423345505797959E-2</v>
      </c>
      <c r="K74">
        <f t="shared" si="16"/>
        <v>0.25340508680889229</v>
      </c>
      <c r="L74">
        <f t="shared" si="16"/>
        <v>4.7267602024473027E-2</v>
      </c>
      <c r="M74" s="11">
        <f t="shared" si="16"/>
        <v>1.5807931321673394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P74"/>
  <sheetViews>
    <sheetView topLeftCell="K39" workbookViewId="0">
      <selection activeCell="V67" sqref="V67:CP71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110</v>
      </c>
    </row>
    <row r="6" spans="1:9">
      <c r="A6" t="s">
        <v>9</v>
      </c>
      <c r="B6" s="1" t="s">
        <v>116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71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117</v>
      </c>
    </row>
    <row r="27" spans="1:13">
      <c r="D27" t="s">
        <v>118</v>
      </c>
    </row>
    <row r="28" spans="1:13">
      <c r="B28" t="s">
        <v>119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40508</v>
      </c>
      <c r="C30">
        <v>23832</v>
      </c>
      <c r="D30">
        <v>19962</v>
      </c>
      <c r="E30">
        <v>23141</v>
      </c>
      <c r="F30">
        <v>17461</v>
      </c>
      <c r="G30">
        <v>24992</v>
      </c>
      <c r="H30">
        <v>19899</v>
      </c>
      <c r="I30">
        <v>17383</v>
      </c>
      <c r="J30">
        <v>12401</v>
      </c>
      <c r="K30">
        <v>24620</v>
      </c>
      <c r="L30">
        <v>18466</v>
      </c>
      <c r="M30">
        <v>37191</v>
      </c>
    </row>
    <row r="31" spans="1:13">
      <c r="A31" s="2" t="s">
        <v>39</v>
      </c>
      <c r="B31">
        <v>40974</v>
      </c>
      <c r="C31">
        <v>13470</v>
      </c>
      <c r="D31">
        <v>16019</v>
      </c>
      <c r="E31">
        <v>18120</v>
      </c>
      <c r="F31">
        <v>19446</v>
      </c>
      <c r="G31">
        <v>35911</v>
      </c>
      <c r="H31">
        <v>15332</v>
      </c>
      <c r="I31">
        <v>15553</v>
      </c>
      <c r="J31" s="4">
        <v>44573</v>
      </c>
      <c r="K31">
        <v>18248</v>
      </c>
      <c r="L31">
        <v>11988</v>
      </c>
      <c r="M31">
        <v>39189</v>
      </c>
    </row>
    <row r="32" spans="1:13">
      <c r="A32" s="2" t="s">
        <v>40</v>
      </c>
      <c r="B32">
        <v>40973</v>
      </c>
      <c r="C32">
        <v>17471</v>
      </c>
      <c r="D32">
        <v>8715</v>
      </c>
      <c r="E32" s="4">
        <v>41359</v>
      </c>
      <c r="F32">
        <v>33138</v>
      </c>
      <c r="G32">
        <v>18774</v>
      </c>
      <c r="H32">
        <v>28902</v>
      </c>
      <c r="I32">
        <v>19388</v>
      </c>
      <c r="J32">
        <v>15867</v>
      </c>
      <c r="K32">
        <v>16210</v>
      </c>
      <c r="L32">
        <v>15474</v>
      </c>
      <c r="M32">
        <v>13501</v>
      </c>
    </row>
    <row r="33" spans="1:16">
      <c r="A33" s="2" t="s">
        <v>41</v>
      </c>
      <c r="B33">
        <v>34971</v>
      </c>
      <c r="C33">
        <v>17732</v>
      </c>
      <c r="D33">
        <v>15334</v>
      </c>
      <c r="E33">
        <v>16558</v>
      </c>
      <c r="F33">
        <v>19575</v>
      </c>
      <c r="G33">
        <v>36731</v>
      </c>
      <c r="H33">
        <v>30998</v>
      </c>
      <c r="I33">
        <v>19362</v>
      </c>
      <c r="J33">
        <v>20402</v>
      </c>
      <c r="K33">
        <v>29857</v>
      </c>
      <c r="L33">
        <v>10854</v>
      </c>
      <c r="M33">
        <v>11397</v>
      </c>
    </row>
    <row r="34" spans="1:16">
      <c r="A34" s="2" t="s">
        <v>42</v>
      </c>
      <c r="B34">
        <v>39226</v>
      </c>
      <c r="C34">
        <v>21672</v>
      </c>
      <c r="D34">
        <v>17420</v>
      </c>
      <c r="E34">
        <v>19971</v>
      </c>
      <c r="F34">
        <v>5631</v>
      </c>
      <c r="G34">
        <v>19923</v>
      </c>
      <c r="H34">
        <v>30933</v>
      </c>
      <c r="I34">
        <v>33904</v>
      </c>
      <c r="J34">
        <v>32221</v>
      </c>
      <c r="K34">
        <v>18832</v>
      </c>
      <c r="L34">
        <v>5173</v>
      </c>
      <c r="M34">
        <v>11304</v>
      </c>
    </row>
    <row r="35" spans="1:16">
      <c r="A35" s="2" t="s">
        <v>43</v>
      </c>
      <c r="B35">
        <v>39038</v>
      </c>
      <c r="C35">
        <v>29062</v>
      </c>
      <c r="D35">
        <v>15327</v>
      </c>
      <c r="E35">
        <v>15458</v>
      </c>
      <c r="F35">
        <v>21658</v>
      </c>
      <c r="G35">
        <v>21502</v>
      </c>
      <c r="H35">
        <v>34436</v>
      </c>
      <c r="I35">
        <v>12442</v>
      </c>
      <c r="J35">
        <v>27512</v>
      </c>
      <c r="K35">
        <v>5394</v>
      </c>
      <c r="L35">
        <v>19319</v>
      </c>
      <c r="M35">
        <v>11745</v>
      </c>
    </row>
    <row r="36" spans="1:16">
      <c r="A36" s="2" t="s">
        <v>44</v>
      </c>
      <c r="B36">
        <v>41956</v>
      </c>
      <c r="C36">
        <v>15241</v>
      </c>
      <c r="D36">
        <v>15245</v>
      </c>
      <c r="E36">
        <v>17361</v>
      </c>
      <c r="F36">
        <v>18765</v>
      </c>
      <c r="G36">
        <v>25153</v>
      </c>
      <c r="H36">
        <v>25161</v>
      </c>
      <c r="I36">
        <v>17875</v>
      </c>
      <c r="J36">
        <v>22161</v>
      </c>
      <c r="K36">
        <v>14694</v>
      </c>
      <c r="L36">
        <v>17606</v>
      </c>
      <c r="M36">
        <v>15157</v>
      </c>
    </row>
    <row r="37" spans="1:16">
      <c r="A37" s="2" t="s">
        <v>45</v>
      </c>
      <c r="B37">
        <v>42167</v>
      </c>
      <c r="C37">
        <v>13496</v>
      </c>
      <c r="D37">
        <v>17544</v>
      </c>
      <c r="E37">
        <v>27629</v>
      </c>
      <c r="F37">
        <v>23676</v>
      </c>
      <c r="G37">
        <v>13566</v>
      </c>
      <c r="H37">
        <v>11952</v>
      </c>
      <c r="I37">
        <v>11882</v>
      </c>
      <c r="J37">
        <v>12893</v>
      </c>
      <c r="K37">
        <v>19382</v>
      </c>
      <c r="L37" s="4">
        <v>39180</v>
      </c>
      <c r="M37">
        <v>15418</v>
      </c>
    </row>
    <row r="40" spans="1:16" ht="19">
      <c r="G40" s="9" t="s">
        <v>160</v>
      </c>
    </row>
    <row r="41" spans="1:16">
      <c r="A41" t="s">
        <v>46</v>
      </c>
      <c r="B41" s="1" t="s">
        <v>120</v>
      </c>
      <c r="G41" s="6" t="s">
        <v>94</v>
      </c>
    </row>
    <row r="42" spans="1:16">
      <c r="B42">
        <f>AVERAGE(B30:B37)</f>
        <v>39976.625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59.614837420617675</v>
      </c>
      <c r="D44">
        <f t="shared" ref="D44:M44" si="0">D30/$B$42*100</f>
        <v>49.934180286604985</v>
      </c>
      <c r="E44">
        <f t="shared" si="0"/>
        <v>57.886327322529105</v>
      </c>
      <c r="F44">
        <f t="shared" si="0"/>
        <v>43.678024345476892</v>
      </c>
      <c r="G44">
        <f t="shared" si="0"/>
        <v>62.516533099029751</v>
      </c>
      <c r="H44">
        <f t="shared" si="0"/>
        <v>49.776588193725708</v>
      </c>
      <c r="I44">
        <f>I30/$B$42*100</f>
        <v>43.482910325721591</v>
      </c>
      <c r="J44">
        <f t="shared" si="0"/>
        <v>31.020627679300087</v>
      </c>
      <c r="K44">
        <f t="shared" si="0"/>
        <v>61.585989312504495</v>
      </c>
      <c r="L44">
        <f t="shared" si="0"/>
        <v>46.191993446170102</v>
      </c>
      <c r="M44" s="4">
        <f t="shared" si="0"/>
        <v>93.031865496399462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33.694690334664315</v>
      </c>
      <c r="D45">
        <f t="shared" si="1"/>
        <v>40.070916441795674</v>
      </c>
      <c r="E45">
        <f t="shared" si="1"/>
        <v>45.326487666229951</v>
      </c>
      <c r="F45">
        <f t="shared" si="1"/>
        <v>48.643426002069958</v>
      </c>
      <c r="G45">
        <f t="shared" si="1"/>
        <v>89.829994402979239</v>
      </c>
      <c r="H45">
        <f t="shared" si="1"/>
        <v>38.352412190874041</v>
      </c>
      <c r="I45">
        <f t="shared" si="1"/>
        <v>38.905235246847376</v>
      </c>
      <c r="J45">
        <f t="shared" si="1"/>
        <v>111.49765644298387</v>
      </c>
      <c r="K45">
        <f t="shared" si="1"/>
        <v>45.646674775571974</v>
      </c>
      <c r="L45">
        <f t="shared" si="1"/>
        <v>29.987523959313723</v>
      </c>
      <c r="M45" s="4">
        <f t="shared" si="1"/>
        <v>98.029786156285084</v>
      </c>
      <c r="O45" s="23">
        <f>AVERAGE(M44:M45)</f>
        <v>95.530825826342266</v>
      </c>
      <c r="P45" s="24"/>
    </row>
    <row r="46" spans="1:16">
      <c r="B46" s="2" t="s">
        <v>40</v>
      </c>
      <c r="C46">
        <f t="shared" si="1"/>
        <v>43.703038963394235</v>
      </c>
      <c r="D46">
        <f t="shared" si="1"/>
        <v>21.800239514966556</v>
      </c>
      <c r="E46">
        <f t="shared" si="1"/>
        <v>103.45795824434904</v>
      </c>
      <c r="F46">
        <f t="shared" si="1"/>
        <v>82.893440854499346</v>
      </c>
      <c r="G46">
        <f t="shared" si="1"/>
        <v>46.962443678024343</v>
      </c>
      <c r="H46">
        <f t="shared" si="1"/>
        <v>72.297248704711819</v>
      </c>
      <c r="I46">
        <f t="shared" si="1"/>
        <v>48.498341218149356</v>
      </c>
      <c r="J46">
        <f t="shared" si="1"/>
        <v>39.690694249452022</v>
      </c>
      <c r="K46">
        <f t="shared" si="1"/>
        <v>40.548695644016973</v>
      </c>
      <c r="L46">
        <f t="shared" si="1"/>
        <v>38.70761976530035</v>
      </c>
      <c r="M46">
        <f t="shared" si="1"/>
        <v>33.772235650208088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44.355920491036947</v>
      </c>
      <c r="D47">
        <f t="shared" si="1"/>
        <v>38.35741511445751</v>
      </c>
      <c r="E47">
        <f t="shared" si="1"/>
        <v>41.419204347540592</v>
      </c>
      <c r="F47">
        <f t="shared" si="1"/>
        <v>48.966114573203718</v>
      </c>
      <c r="G47">
        <f t="shared" si="1"/>
        <v>91.881193072201569</v>
      </c>
      <c r="H47">
        <f t="shared" si="1"/>
        <v>77.540312620187422</v>
      </c>
      <c r="I47">
        <f t="shared" si="1"/>
        <v>48.433303211564258</v>
      </c>
      <c r="J47">
        <f t="shared" si="1"/>
        <v>51.034823474968185</v>
      </c>
      <c r="K47">
        <f t="shared" si="1"/>
        <v>74.686144715818301</v>
      </c>
      <c r="L47">
        <f t="shared" si="1"/>
        <v>27.150866287486753</v>
      </c>
      <c r="M47">
        <f t="shared" si="1"/>
        <v>28.509160040398605</v>
      </c>
      <c r="O47" s="23">
        <f>AVERAGE(M46:M51)</f>
        <v>32.736630468429986</v>
      </c>
      <c r="P47" s="24"/>
    </row>
    <row r="48" spans="1:16">
      <c r="B48" s="2" t="s">
        <v>42</v>
      </c>
      <c r="C48">
        <f t="shared" si="1"/>
        <v>54.211679950471058</v>
      </c>
      <c r="D48">
        <f t="shared" si="1"/>
        <v>43.575464412015776</v>
      </c>
      <c r="E48">
        <f t="shared" si="1"/>
        <v>49.956693442730597</v>
      </c>
      <c r="F48">
        <f t="shared" si="1"/>
        <v>14.085731349257221</v>
      </c>
      <c r="G48">
        <f t="shared" si="1"/>
        <v>49.836623276727337</v>
      </c>
      <c r="H48">
        <f t="shared" si="1"/>
        <v>77.377717603724676</v>
      </c>
      <c r="I48">
        <f t="shared" si="1"/>
        <v>84.809560586968018</v>
      </c>
      <c r="J48">
        <f t="shared" si="1"/>
        <v>80.599600391478759</v>
      </c>
      <c r="K48">
        <f t="shared" si="1"/>
        <v>47.107528461944945</v>
      </c>
      <c r="L48">
        <f t="shared" si="1"/>
        <v>12.940061848642801</v>
      </c>
      <c r="M48">
        <f t="shared" si="1"/>
        <v>28.276524093767296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72.697482591389345</v>
      </c>
      <c r="D49">
        <f t="shared" si="1"/>
        <v>38.339904881915373</v>
      </c>
      <c r="E49">
        <f t="shared" si="1"/>
        <v>38.667596376632595</v>
      </c>
      <c r="F49">
        <f t="shared" si="1"/>
        <v>54.176659485386772</v>
      </c>
      <c r="G49">
        <f t="shared" si="1"/>
        <v>53.786431445876183</v>
      </c>
      <c r="H49">
        <f t="shared" si="1"/>
        <v>86.140338260170793</v>
      </c>
      <c r="I49">
        <f t="shared" si="1"/>
        <v>31.123187612761207</v>
      </c>
      <c r="J49">
        <f t="shared" si="1"/>
        <v>68.820216814200791</v>
      </c>
      <c r="K49">
        <f t="shared" si="1"/>
        <v>13.492884904616135</v>
      </c>
      <c r="L49">
        <f t="shared" si="1"/>
        <v>48.325740354519674</v>
      </c>
      <c r="M49">
        <f t="shared" si="1"/>
        <v>29.379668743922227</v>
      </c>
      <c r="O49" s="23">
        <f>O45-O47</f>
        <v>62.79419535791228</v>
      </c>
      <c r="P49" s="24"/>
    </row>
    <row r="50" spans="2:16">
      <c r="B50" s="2" t="s">
        <v>44</v>
      </c>
      <c r="C50">
        <f t="shared" si="1"/>
        <v>38.124779167826198</v>
      </c>
      <c r="D50">
        <f t="shared" si="1"/>
        <v>38.134785014993142</v>
      </c>
      <c r="E50">
        <f t="shared" si="1"/>
        <v>43.427878166303437</v>
      </c>
      <c r="F50">
        <f t="shared" si="1"/>
        <v>46.939930521898738</v>
      </c>
      <c r="G50">
        <f t="shared" si="1"/>
        <v>62.919268447499007</v>
      </c>
      <c r="H50">
        <f t="shared" si="1"/>
        <v>62.939280141832889</v>
      </c>
      <c r="I50">
        <f t="shared" si="1"/>
        <v>44.713629527254987</v>
      </c>
      <c r="J50">
        <f t="shared" si="1"/>
        <v>55.434894766629249</v>
      </c>
      <c r="K50">
        <f t="shared" si="1"/>
        <v>36.756479567747405</v>
      </c>
      <c r="L50">
        <f t="shared" si="1"/>
        <v>44.040736305278401</v>
      </c>
      <c r="M50">
        <f t="shared" si="1"/>
        <v>37.914656377320497</v>
      </c>
    </row>
    <row r="51" spans="2:16">
      <c r="B51" s="2" t="s">
        <v>45</v>
      </c>
      <c r="C51">
        <f t="shared" si="1"/>
        <v>33.759728341249421</v>
      </c>
      <c r="D51">
        <f t="shared" si="1"/>
        <v>43.885645674190854</v>
      </c>
      <c r="E51">
        <f t="shared" si="1"/>
        <v>69.112887843833732</v>
      </c>
      <c r="F51">
        <f t="shared" si="1"/>
        <v>59.224609381107086</v>
      </c>
      <c r="G51">
        <f t="shared" si="1"/>
        <v>33.934830666670834</v>
      </c>
      <c r="H51">
        <f t="shared" si="1"/>
        <v>29.897471334811282</v>
      </c>
      <c r="I51">
        <f t="shared" si="1"/>
        <v>29.722369009389858</v>
      </c>
      <c r="J51">
        <f t="shared" si="1"/>
        <v>32.251346880833488</v>
      </c>
      <c r="K51">
        <f t="shared" si="1"/>
        <v>48.483332447398944</v>
      </c>
      <c r="L51">
        <f t="shared" si="1"/>
        <v>98.007273000159472</v>
      </c>
      <c r="M51">
        <f t="shared" si="1"/>
        <v>38.56753790496321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26.878206952187689</v>
      </c>
      <c r="D56">
        <f t="shared" si="2"/>
        <v>17.197549818174998</v>
      </c>
      <c r="E56">
        <f t="shared" si="2"/>
        <v>25.149696854099119</v>
      </c>
      <c r="F56">
        <f t="shared" si="2"/>
        <v>10.941393877046906</v>
      </c>
      <c r="G56">
        <f t="shared" si="2"/>
        <v>29.779902630599764</v>
      </c>
      <c r="H56">
        <f t="shared" si="2"/>
        <v>17.039957725295722</v>
      </c>
      <c r="I56">
        <f t="shared" si="2"/>
        <v>10.746279857291604</v>
      </c>
      <c r="J56">
        <f t="shared" si="2"/>
        <v>-1.7160027891298988</v>
      </c>
      <c r="K56">
        <f t="shared" si="2"/>
        <v>28.849358844074509</v>
      </c>
      <c r="L56">
        <f t="shared" si="2"/>
        <v>13.455362977740116</v>
      </c>
      <c r="M56">
        <f t="shared" si="2"/>
        <v>60.295235027969476</v>
      </c>
    </row>
    <row r="57" spans="2:16">
      <c r="B57" s="2" t="s">
        <v>39</v>
      </c>
      <c r="C57">
        <f t="shared" ref="C57:M57" si="3">C45-$O$47</f>
        <v>0.95805986623432915</v>
      </c>
      <c r="D57">
        <f t="shared" si="3"/>
        <v>7.334285973365688</v>
      </c>
      <c r="E57">
        <f t="shared" si="3"/>
        <v>12.589857197799965</v>
      </c>
      <c r="F57">
        <f t="shared" si="3"/>
        <v>15.906795533639972</v>
      </c>
      <c r="G57">
        <f t="shared" si="3"/>
        <v>57.093363934549252</v>
      </c>
      <c r="H57">
        <f t="shared" si="3"/>
        <v>5.6157817224440549</v>
      </c>
      <c r="I57">
        <f t="shared" si="3"/>
        <v>6.1686047784173894</v>
      </c>
      <c r="J57">
        <f t="shared" si="3"/>
        <v>78.761025974553888</v>
      </c>
      <c r="K57">
        <f t="shared" si="3"/>
        <v>12.910044307141987</v>
      </c>
      <c r="L57">
        <f t="shared" si="3"/>
        <v>-2.7491065091162632</v>
      </c>
      <c r="M57">
        <f t="shared" si="3"/>
        <v>65.293155687855091</v>
      </c>
    </row>
    <row r="58" spans="2:16">
      <c r="B58" s="2" t="s">
        <v>40</v>
      </c>
      <c r="C58">
        <f t="shared" ref="C58:M58" si="4">C46-$O$47</f>
        <v>10.966408494964249</v>
      </c>
      <c r="D58">
        <f t="shared" si="4"/>
        <v>-10.93639095346343</v>
      </c>
      <c r="E58">
        <f t="shared" si="4"/>
        <v>70.721327775919065</v>
      </c>
      <c r="F58">
        <f t="shared" si="4"/>
        <v>50.15681038606936</v>
      </c>
      <c r="G58">
        <f t="shared" si="4"/>
        <v>14.225813209594357</v>
      </c>
      <c r="H58">
        <f t="shared" si="4"/>
        <v>39.560618236281833</v>
      </c>
      <c r="I58">
        <f t="shared" si="4"/>
        <v>15.76171074971937</v>
      </c>
      <c r="J58">
        <f t="shared" si="4"/>
        <v>6.954063781022036</v>
      </c>
      <c r="K58">
        <f t="shared" si="4"/>
        <v>7.8120651755869872</v>
      </c>
      <c r="L58">
        <f t="shared" si="4"/>
        <v>5.9709892968703642</v>
      </c>
      <c r="M58">
        <f t="shared" si="4"/>
        <v>1.0356051817781022</v>
      </c>
    </row>
    <row r="59" spans="2:16">
      <c r="B59" s="2" t="s">
        <v>41</v>
      </c>
      <c r="C59">
        <f t="shared" ref="C59:M59" si="5">C47-$O$47</f>
        <v>11.619290022606961</v>
      </c>
      <c r="D59">
        <f t="shared" si="5"/>
        <v>5.6207846460275235</v>
      </c>
      <c r="E59">
        <f t="shared" si="5"/>
        <v>8.6825738791106062</v>
      </c>
      <c r="F59">
        <f t="shared" si="5"/>
        <v>16.229484104773732</v>
      </c>
      <c r="G59">
        <f t="shared" si="5"/>
        <v>59.144562603771583</v>
      </c>
      <c r="H59">
        <f t="shared" si="5"/>
        <v>44.803682151757435</v>
      </c>
      <c r="I59">
        <f t="shared" si="5"/>
        <v>15.696672743134272</v>
      </c>
      <c r="J59">
        <f t="shared" si="5"/>
        <v>18.298193006538199</v>
      </c>
      <c r="K59">
        <f t="shared" si="5"/>
        <v>41.949514247388315</v>
      </c>
      <c r="L59">
        <f t="shared" si="5"/>
        <v>-5.585764180943233</v>
      </c>
      <c r="M59">
        <f t="shared" si="5"/>
        <v>-4.2274704280313813</v>
      </c>
    </row>
    <row r="60" spans="2:16">
      <c r="B60" s="2" t="s">
        <v>42</v>
      </c>
      <c r="C60">
        <f t="shared" ref="C60:M60" si="6">C48-$O$47</f>
        <v>21.475049482041072</v>
      </c>
      <c r="D60">
        <f t="shared" si="6"/>
        <v>10.83883394358579</v>
      </c>
      <c r="E60">
        <f t="shared" si="6"/>
        <v>17.22006297430061</v>
      </c>
      <c r="F60">
        <f t="shared" si="6"/>
        <v>-18.650899119172763</v>
      </c>
      <c r="G60">
        <f t="shared" si="6"/>
        <v>17.099992808297351</v>
      </c>
      <c r="H60">
        <f t="shared" si="6"/>
        <v>44.64108713529469</v>
      </c>
      <c r="I60">
        <f t="shared" si="6"/>
        <v>52.072930118538032</v>
      </c>
      <c r="J60">
        <f t="shared" si="6"/>
        <v>47.862969923048773</v>
      </c>
      <c r="K60">
        <f t="shared" si="6"/>
        <v>14.370897993514959</v>
      </c>
      <c r="L60">
        <f t="shared" si="6"/>
        <v>-19.796568619787188</v>
      </c>
      <c r="M60">
        <f t="shared" si="6"/>
        <v>-4.4601063746626899</v>
      </c>
    </row>
    <row r="61" spans="2:16">
      <c r="B61" s="2" t="s">
        <v>43</v>
      </c>
      <c r="C61">
        <f t="shared" ref="C61:M61" si="7">C49-$O$47</f>
        <v>39.960852122959359</v>
      </c>
      <c r="D61">
        <f t="shared" si="7"/>
        <v>5.6032744134853871</v>
      </c>
      <c r="E61">
        <f t="shared" si="7"/>
        <v>5.9309659082026087</v>
      </c>
      <c r="F61">
        <f t="shared" si="7"/>
        <v>21.440029016956785</v>
      </c>
      <c r="G61">
        <f t="shared" si="7"/>
        <v>21.049800977446196</v>
      </c>
      <c r="H61">
        <f t="shared" si="7"/>
        <v>53.403707791740807</v>
      </c>
      <c r="I61">
        <f t="shared" si="7"/>
        <v>-1.6134428556687794</v>
      </c>
      <c r="J61">
        <f t="shared" si="7"/>
        <v>36.083586345770804</v>
      </c>
      <c r="K61">
        <f t="shared" si="7"/>
        <v>-19.243745563813853</v>
      </c>
      <c r="L61">
        <f t="shared" si="7"/>
        <v>15.589109886089688</v>
      </c>
      <c r="M61">
        <f t="shared" si="7"/>
        <v>-3.3569617245077588</v>
      </c>
    </row>
    <row r="62" spans="2:16">
      <c r="B62" s="2" t="s">
        <v>44</v>
      </c>
      <c r="C62">
        <f t="shared" ref="C62:M62" si="8">C50-$O$47</f>
        <v>5.3881486993962113</v>
      </c>
      <c r="D62">
        <f t="shared" si="8"/>
        <v>5.3981545465631555</v>
      </c>
      <c r="E62">
        <f t="shared" si="8"/>
        <v>10.69124769787345</v>
      </c>
      <c r="F62">
        <f t="shared" si="8"/>
        <v>14.203300053468752</v>
      </c>
      <c r="G62">
        <f t="shared" si="8"/>
        <v>30.182637979069021</v>
      </c>
      <c r="H62">
        <f t="shared" si="8"/>
        <v>30.202649673402902</v>
      </c>
      <c r="I62">
        <f t="shared" si="8"/>
        <v>11.976999058825001</v>
      </c>
      <c r="J62">
        <f t="shared" si="8"/>
        <v>22.698264298199263</v>
      </c>
      <c r="K62">
        <f t="shared" si="8"/>
        <v>4.019849099317419</v>
      </c>
      <c r="L62">
        <f t="shared" si="8"/>
        <v>11.304105836848414</v>
      </c>
      <c r="M62">
        <f t="shared" si="8"/>
        <v>5.1780259088905112</v>
      </c>
    </row>
    <row r="63" spans="2:16">
      <c r="B63" s="2" t="s">
        <v>45</v>
      </c>
      <c r="C63">
        <f t="shared" ref="C63:M63" si="9">C51-$O$47</f>
        <v>1.0230978728194344</v>
      </c>
      <c r="D63">
        <f t="shared" si="9"/>
        <v>11.149015205760868</v>
      </c>
      <c r="E63">
        <f t="shared" si="9"/>
        <v>36.376257375403746</v>
      </c>
      <c r="F63">
        <f t="shared" si="9"/>
        <v>26.4879789126771</v>
      </c>
      <c r="G63">
        <f t="shared" si="9"/>
        <v>1.1982001982408477</v>
      </c>
      <c r="H63">
        <f t="shared" si="9"/>
        <v>-2.8391591336187041</v>
      </c>
      <c r="I63">
        <f t="shared" si="9"/>
        <v>-3.014261459040128</v>
      </c>
      <c r="J63">
        <f t="shared" si="9"/>
        <v>-0.48528358759649848</v>
      </c>
      <c r="K63">
        <f t="shared" si="9"/>
        <v>15.746701978968957</v>
      </c>
      <c r="L63">
        <f t="shared" si="9"/>
        <v>65.270642531729493</v>
      </c>
      <c r="M63">
        <f t="shared" si="9"/>
        <v>5.8309074365332236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0.42803648966259022</v>
      </c>
      <c r="D67">
        <f t="shared" ref="D67:M67" si="11">D56/$O$49</f>
        <v>0.27387164880691556</v>
      </c>
      <c r="E67">
        <f t="shared" si="11"/>
        <v>0.40050989921523333</v>
      </c>
      <c r="F67">
        <f t="shared" ref="F67:F74" si="12">F56/$O$49</f>
        <v>0.17424212245548351</v>
      </c>
      <c r="G67">
        <f t="shared" si="11"/>
        <v>0.47424610604310252</v>
      </c>
      <c r="H67">
        <f t="shared" ref="H67:H74" si="13">H56/$O$49</f>
        <v>0.27136198860693944</v>
      </c>
      <c r="I67">
        <f t="shared" si="11"/>
        <v>0.17113492411265585</v>
      </c>
      <c r="J67">
        <f t="shared" si="11"/>
        <v>-2.7327411066406421E-2</v>
      </c>
      <c r="K67" s="5">
        <f t="shared" si="11"/>
        <v>0.45942716010038648</v>
      </c>
      <c r="L67">
        <f t="shared" si="11"/>
        <v>0.21427717802653068</v>
      </c>
      <c r="M67">
        <f t="shared" si="11"/>
        <v>0.9602039596860934</v>
      </c>
    </row>
    <row r="68" spans="2:13">
      <c r="B68" s="2" t="s">
        <v>39</v>
      </c>
      <c r="C68">
        <f t="shared" si="10"/>
        <v>1.5257140580807051E-2</v>
      </c>
      <c r="D68">
        <f t="shared" ref="D68:E74" si="14">D57/$O$49</f>
        <v>0.11679878898936386</v>
      </c>
      <c r="E68">
        <f t="shared" si="14"/>
        <v>0.20049396486475721</v>
      </c>
      <c r="F68">
        <f t="shared" si="12"/>
        <v>0.25331633669282561</v>
      </c>
      <c r="G68">
        <f t="shared" ref="G68:G74" si="15">G57/$O$49</f>
        <v>0.90921403816276936</v>
      </c>
      <c r="H68">
        <f t="shared" si="13"/>
        <v>8.9431542046767343E-2</v>
      </c>
      <c r="I68">
        <f t="shared" ref="I68:M74" si="16">I57/$O$49</f>
        <v>9.8235270684778747E-2</v>
      </c>
      <c r="J68" s="4">
        <f t="shared" si="16"/>
        <v>1.2542723977213881</v>
      </c>
      <c r="K68">
        <f t="shared" si="16"/>
        <v>0.2055929570170896</v>
      </c>
      <c r="L68">
        <f t="shared" si="16"/>
        <v>-4.3779627932916357E-2</v>
      </c>
      <c r="M68">
        <f t="shared" si="16"/>
        <v>1.0397960403139068</v>
      </c>
    </row>
    <row r="69" spans="2:13">
      <c r="B69" s="2" t="s">
        <v>40</v>
      </c>
      <c r="C69">
        <f t="shared" si="10"/>
        <v>0.17464048121738443</v>
      </c>
      <c r="D69">
        <f t="shared" si="14"/>
        <v>-0.17416245070310321</v>
      </c>
      <c r="E69" s="4">
        <f t="shared" si="14"/>
        <v>1.1262398916464169</v>
      </c>
      <c r="F69">
        <f t="shared" si="12"/>
        <v>0.79874915348763098</v>
      </c>
      <c r="G69">
        <f t="shared" si="15"/>
        <v>0.2265466278930805</v>
      </c>
      <c r="H69">
        <f t="shared" si="13"/>
        <v>0.63000438194638098</v>
      </c>
      <c r="I69">
        <f t="shared" si="16"/>
        <v>0.25100585587379998</v>
      </c>
      <c r="J69">
        <f t="shared" si="16"/>
        <v>0.11074373580846913</v>
      </c>
      <c r="K69">
        <f t="shared" si="16"/>
        <v>0.12440744134167236</v>
      </c>
      <c r="L69">
        <f t="shared" si="16"/>
        <v>9.5088236465761158E-2</v>
      </c>
      <c r="M69">
        <f t="shared" si="16"/>
        <v>1.6492052742700086E-2</v>
      </c>
    </row>
    <row r="70" spans="2:13">
      <c r="B70" s="2" t="s">
        <v>41</v>
      </c>
      <c r="C70">
        <f t="shared" si="10"/>
        <v>0.18503764490299965</v>
      </c>
      <c r="D70">
        <f t="shared" si="14"/>
        <v>8.9511213799147532E-2</v>
      </c>
      <c r="E70" s="5">
        <f t="shared" si="14"/>
        <v>0.13827032625582603</v>
      </c>
      <c r="F70">
        <f t="shared" si="12"/>
        <v>0.25845516472134811</v>
      </c>
      <c r="G70">
        <f t="shared" si="15"/>
        <v>0.9418794566386488</v>
      </c>
      <c r="H70">
        <f t="shared" si="13"/>
        <v>0.71350037844082381</v>
      </c>
      <c r="I70">
        <f t="shared" si="16"/>
        <v>0.24997012309285746</v>
      </c>
      <c r="J70">
        <f t="shared" si="16"/>
        <v>0.29139943433055815</v>
      </c>
      <c r="K70">
        <f t="shared" si="16"/>
        <v>0.66804764370792336</v>
      </c>
      <c r="L70">
        <f t="shared" si="16"/>
        <v>-8.8953511532486068E-2</v>
      </c>
      <c r="M70">
        <f t="shared" si="16"/>
        <v>-6.7322630761263602E-2</v>
      </c>
    </row>
    <row r="71" spans="2:13">
      <c r="B71" s="2" t="s">
        <v>42</v>
      </c>
      <c r="C71">
        <f t="shared" si="10"/>
        <v>0.34199099709198111</v>
      </c>
      <c r="D71">
        <f t="shared" si="14"/>
        <v>0.17260885153168956</v>
      </c>
      <c r="E71">
        <f t="shared" si="14"/>
        <v>0.27423017169262642</v>
      </c>
      <c r="F71">
        <f t="shared" si="12"/>
        <v>-0.29701629287336168</v>
      </c>
      <c r="G71">
        <f t="shared" si="15"/>
        <v>0.27231804963550177</v>
      </c>
      <c r="H71" s="5">
        <f t="shared" si="13"/>
        <v>0.71091104648846759</v>
      </c>
      <c r="I71">
        <f t="shared" si="16"/>
        <v>0.82926343464924535</v>
      </c>
      <c r="J71">
        <f t="shared" si="16"/>
        <v>0.76221965502131206</v>
      </c>
      <c r="K71">
        <f t="shared" si="16"/>
        <v>0.2288571087121061</v>
      </c>
      <c r="L71">
        <f t="shared" si="16"/>
        <v>-0.31526112416842605</v>
      </c>
      <c r="M71">
        <f t="shared" si="16"/>
        <v>-7.1027367246942544E-2</v>
      </c>
    </row>
    <row r="72" spans="2:13">
      <c r="B72" s="2" t="s">
        <v>43</v>
      </c>
      <c r="C72">
        <f t="shared" si="10"/>
        <v>0.63637812213679645</v>
      </c>
      <c r="D72">
        <f t="shared" si="14"/>
        <v>8.9232362665816939E-2</v>
      </c>
      <c r="E72" s="5">
        <f t="shared" si="14"/>
        <v>9.4450862446719561E-2</v>
      </c>
      <c r="F72">
        <f t="shared" si="12"/>
        <v>0.3414332948253197</v>
      </c>
      <c r="G72">
        <f t="shared" si="15"/>
        <v>0.3352188981396646</v>
      </c>
      <c r="H72">
        <f t="shared" si="13"/>
        <v>0.85045612078237676</v>
      </c>
      <c r="I72">
        <f t="shared" si="16"/>
        <v>-2.5694140142612405E-2</v>
      </c>
      <c r="J72">
        <f t="shared" si="16"/>
        <v>0.57463251404214633</v>
      </c>
      <c r="K72">
        <f t="shared" si="16"/>
        <v>-0.30645739553041468</v>
      </c>
      <c r="L72" s="5">
        <f t="shared" si="16"/>
        <v>0.24825718041668332</v>
      </c>
      <c r="M72">
        <f t="shared" si="16"/>
        <v>-5.3459745847109899E-2</v>
      </c>
    </row>
    <row r="73" spans="2:13">
      <c r="B73" s="2" t="s">
        <v>44</v>
      </c>
      <c r="C73">
        <f t="shared" si="10"/>
        <v>8.5806477313468535E-2</v>
      </c>
      <c r="D73">
        <f t="shared" si="14"/>
        <v>8.5965820818229025E-2</v>
      </c>
      <c r="E73">
        <f t="shared" si="14"/>
        <v>0.17025853483647382</v>
      </c>
      <c r="F73">
        <f t="shared" si="12"/>
        <v>0.22618810500736974</v>
      </c>
      <c r="G73">
        <f t="shared" si="15"/>
        <v>0.48065968210970805</v>
      </c>
      <c r="H73">
        <f t="shared" si="13"/>
        <v>0.48097836911922892</v>
      </c>
      <c r="I73">
        <f t="shared" si="16"/>
        <v>0.19073417519818348</v>
      </c>
      <c r="J73">
        <f t="shared" si="16"/>
        <v>0.36147074054893841</v>
      </c>
      <c r="K73">
        <f t="shared" si="16"/>
        <v>6.4016253037485649E-2</v>
      </c>
      <c r="L73">
        <f t="shared" si="16"/>
        <v>0.18001832450304756</v>
      </c>
      <c r="M73">
        <f t="shared" si="16"/>
        <v>8.2460263713500431E-2</v>
      </c>
    </row>
    <row r="74" spans="2:13">
      <c r="B74" s="2" t="s">
        <v>45</v>
      </c>
      <c r="C74">
        <f t="shared" si="10"/>
        <v>1.6292873361749682E-2</v>
      </c>
      <c r="D74">
        <f t="shared" si="14"/>
        <v>0.17754850017926146</v>
      </c>
      <c r="E74">
        <f t="shared" si="14"/>
        <v>0.57929331155638764</v>
      </c>
      <c r="F74">
        <f t="shared" si="12"/>
        <v>0.42182209297693513</v>
      </c>
      <c r="G74">
        <f t="shared" si="15"/>
        <v>1.908138469505638E-2</v>
      </c>
      <c r="H74">
        <f t="shared" si="13"/>
        <v>-4.5213719475759799E-2</v>
      </c>
      <c r="I74">
        <f t="shared" si="16"/>
        <v>-4.8002230809066668E-2</v>
      </c>
      <c r="J74">
        <f t="shared" si="16"/>
        <v>-7.7281599808787281E-3</v>
      </c>
      <c r="K74">
        <f t="shared" si="16"/>
        <v>0.25076684061665933</v>
      </c>
      <c r="L74" s="4">
        <f t="shared" si="16"/>
        <v>1.039437517428196</v>
      </c>
      <c r="M74">
        <f t="shared" si="16"/>
        <v>9.2857427399115636E-2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P74"/>
  <sheetViews>
    <sheetView tabSelected="1" zoomScale="80" zoomScaleNormal="80" workbookViewId="0">
      <selection activeCell="A37" sqref="A37"/>
    </sheetView>
  </sheetViews>
  <sheetFormatPr baseColWidth="10" defaultRowHeight="15"/>
  <cols>
    <col min="15" max="15" width="18.5" customWidth="1"/>
    <col min="16" max="16" width="20" customWidth="1"/>
  </cols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10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75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35</v>
      </c>
    </row>
    <row r="27" spans="1:13">
      <c r="D27" t="s">
        <v>48</v>
      </c>
    </row>
    <row r="28" spans="1:13">
      <c r="B28" t="s">
        <v>36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45194</v>
      </c>
      <c r="C30">
        <v>8413</v>
      </c>
      <c r="D30">
        <v>10961</v>
      </c>
      <c r="E30">
        <v>11095</v>
      </c>
      <c r="F30">
        <v>10193</v>
      </c>
      <c r="G30">
        <v>28661</v>
      </c>
      <c r="H30">
        <v>11898</v>
      </c>
      <c r="I30">
        <v>10395</v>
      </c>
      <c r="J30">
        <v>10270</v>
      </c>
      <c r="K30">
        <v>11326</v>
      </c>
      <c r="L30">
        <v>10571</v>
      </c>
      <c r="M30">
        <v>30140</v>
      </c>
    </row>
    <row r="31" spans="1:13">
      <c r="A31" s="2" t="s">
        <v>39</v>
      </c>
      <c r="B31">
        <v>40774</v>
      </c>
      <c r="C31">
        <v>9488</v>
      </c>
      <c r="D31">
        <v>7659</v>
      </c>
      <c r="E31">
        <v>8166</v>
      </c>
      <c r="F31">
        <v>10186</v>
      </c>
      <c r="G31">
        <v>9826</v>
      </c>
      <c r="H31">
        <v>9654</v>
      </c>
      <c r="I31">
        <v>9949</v>
      </c>
      <c r="J31">
        <v>9893</v>
      </c>
      <c r="K31">
        <v>10618</v>
      </c>
      <c r="L31">
        <v>10185</v>
      </c>
      <c r="M31">
        <v>32753</v>
      </c>
    </row>
    <row r="32" spans="1:13">
      <c r="A32" s="2" t="s">
        <v>40</v>
      </c>
      <c r="B32">
        <v>36539</v>
      </c>
      <c r="C32">
        <v>10004</v>
      </c>
      <c r="D32">
        <v>10946</v>
      </c>
      <c r="E32">
        <v>10122</v>
      </c>
      <c r="F32">
        <v>20965</v>
      </c>
      <c r="G32">
        <v>11482</v>
      </c>
      <c r="H32">
        <v>10444</v>
      </c>
      <c r="I32">
        <v>9889</v>
      </c>
      <c r="J32">
        <v>10508</v>
      </c>
      <c r="K32">
        <v>10094</v>
      </c>
      <c r="L32">
        <v>9958</v>
      </c>
      <c r="M32">
        <v>9710</v>
      </c>
    </row>
    <row r="33" spans="1:16">
      <c r="A33" s="2" t="s">
        <v>41</v>
      </c>
      <c r="B33">
        <v>38152</v>
      </c>
      <c r="C33">
        <v>10122</v>
      </c>
      <c r="D33">
        <v>11928</v>
      </c>
      <c r="E33">
        <v>9674</v>
      </c>
      <c r="F33">
        <v>26302</v>
      </c>
      <c r="G33">
        <v>9931</v>
      </c>
      <c r="H33">
        <v>10566</v>
      </c>
      <c r="I33">
        <v>25951</v>
      </c>
      <c r="J33">
        <v>10533</v>
      </c>
      <c r="K33">
        <v>10277</v>
      </c>
      <c r="L33">
        <v>12955</v>
      </c>
      <c r="M33">
        <v>10244</v>
      </c>
    </row>
    <row r="34" spans="1:16">
      <c r="A34" s="2" t="s">
        <v>42</v>
      </c>
      <c r="B34">
        <v>32417</v>
      </c>
      <c r="C34">
        <v>9763</v>
      </c>
      <c r="D34">
        <v>9728</v>
      </c>
      <c r="E34">
        <v>10901</v>
      </c>
      <c r="F34">
        <v>10971</v>
      </c>
      <c r="G34">
        <v>11651</v>
      </c>
      <c r="H34">
        <v>10426</v>
      </c>
      <c r="I34">
        <v>19837</v>
      </c>
      <c r="J34">
        <v>10842</v>
      </c>
      <c r="K34">
        <v>10886</v>
      </c>
      <c r="L34">
        <v>9845</v>
      </c>
      <c r="M34">
        <v>10449</v>
      </c>
    </row>
    <row r="35" spans="1:16">
      <c r="A35" s="2" t="s">
        <v>43</v>
      </c>
      <c r="B35">
        <v>37229</v>
      </c>
      <c r="C35">
        <v>10305</v>
      </c>
      <c r="D35">
        <v>11139</v>
      </c>
      <c r="E35">
        <v>7628</v>
      </c>
      <c r="F35">
        <v>12152</v>
      </c>
      <c r="G35">
        <v>12512</v>
      </c>
      <c r="H35">
        <v>11067</v>
      </c>
      <c r="I35" s="4">
        <v>35557</v>
      </c>
      <c r="J35">
        <v>7509</v>
      </c>
      <c r="K35">
        <v>10433</v>
      </c>
      <c r="L35">
        <v>11369</v>
      </c>
      <c r="M35">
        <v>10203</v>
      </c>
    </row>
    <row r="36" spans="1:16">
      <c r="A36" s="2" t="s">
        <v>44</v>
      </c>
      <c r="B36">
        <v>36243</v>
      </c>
      <c r="C36">
        <v>10306</v>
      </c>
      <c r="D36">
        <v>11016</v>
      </c>
      <c r="E36">
        <v>14532</v>
      </c>
      <c r="F36">
        <v>7326</v>
      </c>
      <c r="G36">
        <v>19381</v>
      </c>
      <c r="H36">
        <v>14705</v>
      </c>
      <c r="I36">
        <v>7593</v>
      </c>
      <c r="J36">
        <v>9695</v>
      </c>
      <c r="K36">
        <v>10525</v>
      </c>
      <c r="L36">
        <v>22800</v>
      </c>
      <c r="M36">
        <v>10007</v>
      </c>
    </row>
    <row r="37" spans="1:16">
      <c r="A37" s="2" t="s">
        <v>45</v>
      </c>
      <c r="B37">
        <v>37166</v>
      </c>
      <c r="C37">
        <v>10027</v>
      </c>
      <c r="D37">
        <v>24085</v>
      </c>
      <c r="E37">
        <v>21606</v>
      </c>
      <c r="F37">
        <v>25447</v>
      </c>
      <c r="G37">
        <v>13051</v>
      </c>
      <c r="H37" s="10">
        <v>29517</v>
      </c>
      <c r="I37">
        <v>11021</v>
      </c>
      <c r="J37">
        <v>7336</v>
      </c>
      <c r="K37">
        <v>10019</v>
      </c>
      <c r="L37">
        <v>13016</v>
      </c>
      <c r="M37">
        <v>10201</v>
      </c>
    </row>
    <row r="40" spans="1:16" ht="19">
      <c r="G40" s="9" t="s">
        <v>100</v>
      </c>
    </row>
    <row r="41" spans="1:16">
      <c r="A41" t="s">
        <v>46</v>
      </c>
      <c r="B41" s="1" t="s">
        <v>47</v>
      </c>
      <c r="G41" s="6" t="s">
        <v>94</v>
      </c>
    </row>
    <row r="42" spans="1:16">
      <c r="B42">
        <f>AVERAGE(B30:B37)</f>
        <v>37964.25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22.160321881770351</v>
      </c>
      <c r="D44">
        <f t="shared" ref="D44:M44" si="0">D30/$B$42*100</f>
        <v>28.871899220977632</v>
      </c>
      <c r="E44">
        <f t="shared" si="0"/>
        <v>29.224862864405328</v>
      </c>
      <c r="F44">
        <f t="shared" si="0"/>
        <v>26.848943413869623</v>
      </c>
      <c r="G44" s="5">
        <f t="shared" si="0"/>
        <v>75.494708837919887</v>
      </c>
      <c r="H44">
        <f t="shared" si="0"/>
        <v>31.340010667931011</v>
      </c>
      <c r="I44">
        <f t="shared" si="0"/>
        <v>27.381022936051679</v>
      </c>
      <c r="J44">
        <f t="shared" si="0"/>
        <v>27.051765805988531</v>
      </c>
      <c r="K44">
        <f t="shared" si="0"/>
        <v>29.833330040762036</v>
      </c>
      <c r="L44">
        <f t="shared" si="0"/>
        <v>27.844616975180596</v>
      </c>
      <c r="M44" s="5">
        <f t="shared" si="0"/>
        <v>79.390479200827087</v>
      </c>
      <c r="O44" s="25" t="s">
        <v>98</v>
      </c>
      <c r="P44" s="26"/>
    </row>
    <row r="45" spans="1:16" ht="16" thickBot="1">
      <c r="B45" s="2" t="s">
        <v>39</v>
      </c>
      <c r="C45">
        <f t="shared" ref="C45:M45" si="1">C31/$B$42*100</f>
        <v>24.991933200313451</v>
      </c>
      <c r="D45">
        <f t="shared" si="1"/>
        <v>20.174242873229421</v>
      </c>
      <c r="E45">
        <f t="shared" si="1"/>
        <v>21.509709792765562</v>
      </c>
      <c r="F45">
        <f t="shared" si="1"/>
        <v>26.830505014586091</v>
      </c>
      <c r="G45">
        <f t="shared" si="1"/>
        <v>25.882244480004214</v>
      </c>
      <c r="H45">
        <f t="shared" si="1"/>
        <v>25.429186669037318</v>
      </c>
      <c r="I45">
        <f t="shared" si="1"/>
        <v>26.206233495986353</v>
      </c>
      <c r="J45">
        <f t="shared" si="1"/>
        <v>26.058726301718067</v>
      </c>
      <c r="K45">
        <f t="shared" si="1"/>
        <v>27.968417656084345</v>
      </c>
      <c r="L45">
        <f t="shared" si="1"/>
        <v>26.827870957545585</v>
      </c>
      <c r="M45" s="5">
        <f t="shared" si="1"/>
        <v>86.273270247667213</v>
      </c>
      <c r="O45" s="23">
        <f>AVERAGE(M44:M45)</f>
        <v>82.831874724247143</v>
      </c>
      <c r="P45" s="24"/>
    </row>
    <row r="46" spans="1:16">
      <c r="B46" s="2" t="s">
        <v>40</v>
      </c>
      <c r="C46">
        <f t="shared" ref="C46:M46" si="2">C32/$B$42*100</f>
        <v>26.351106633214144</v>
      </c>
      <c r="D46">
        <f t="shared" si="2"/>
        <v>28.832388365370054</v>
      </c>
      <c r="E46">
        <f t="shared" si="2"/>
        <v>26.661925363993756</v>
      </c>
      <c r="F46" s="5">
        <f t="shared" si="2"/>
        <v>55.223005854191776</v>
      </c>
      <c r="G46">
        <f t="shared" si="2"/>
        <v>30.244242939080845</v>
      </c>
      <c r="H46">
        <f t="shared" si="2"/>
        <v>27.510091731036436</v>
      </c>
      <c r="I46">
        <f t="shared" si="2"/>
        <v>26.048190073556043</v>
      </c>
      <c r="J46">
        <f t="shared" si="2"/>
        <v>27.678671381628767</v>
      </c>
      <c r="K46">
        <f t="shared" si="2"/>
        <v>26.588171766859613</v>
      </c>
      <c r="L46">
        <f t="shared" si="2"/>
        <v>26.229940009350905</v>
      </c>
      <c r="M46">
        <f t="shared" si="2"/>
        <v>25.576693863305611</v>
      </c>
      <c r="O46" s="25" t="s">
        <v>93</v>
      </c>
      <c r="P46" s="26"/>
    </row>
    <row r="47" spans="1:16" ht="16" thickBot="1">
      <c r="B47" s="2" t="s">
        <v>41</v>
      </c>
      <c r="C47">
        <f t="shared" ref="C47:M47" si="3">C33/$B$42*100</f>
        <v>26.661925363993756</v>
      </c>
      <c r="D47">
        <f t="shared" si="3"/>
        <v>31.419032379146174</v>
      </c>
      <c r="E47">
        <f t="shared" si="3"/>
        <v>25.481867809847426</v>
      </c>
      <c r="F47" s="5">
        <f t="shared" si="3"/>
        <v>69.280968279368096</v>
      </c>
      <c r="G47">
        <f t="shared" si="3"/>
        <v>26.158820469257261</v>
      </c>
      <c r="H47">
        <f t="shared" si="3"/>
        <v>27.831446689978073</v>
      </c>
      <c r="I47">
        <f t="shared" si="3"/>
        <v>68.35641425815075</v>
      </c>
      <c r="J47">
        <f t="shared" si="3"/>
        <v>27.744522807641399</v>
      </c>
      <c r="K47">
        <f t="shared" si="3"/>
        <v>27.070204205272063</v>
      </c>
      <c r="L47">
        <f t="shared" si="3"/>
        <v>34.124208959745026</v>
      </c>
      <c r="M47">
        <f t="shared" si="3"/>
        <v>26.983280322935393</v>
      </c>
      <c r="O47" s="23">
        <f>AVERAGE(M46:M51)</f>
        <v>26.697924143547326</v>
      </c>
      <c r="P47" s="24"/>
    </row>
    <row r="48" spans="1:16">
      <c r="B48" s="2" t="s">
        <v>42</v>
      </c>
      <c r="C48">
        <f t="shared" ref="C48:M48" si="4">C34/$B$42*100</f>
        <v>25.716298886452389</v>
      </c>
      <c r="D48">
        <f t="shared" si="4"/>
        <v>25.624106890034703</v>
      </c>
      <c r="E48">
        <f t="shared" si="4"/>
        <v>28.713855798547318</v>
      </c>
      <c r="F48">
        <f t="shared" si="4"/>
        <v>28.898239791382686</v>
      </c>
      <c r="G48">
        <f t="shared" si="4"/>
        <v>30.689398578926223</v>
      </c>
      <c r="H48">
        <f t="shared" si="4"/>
        <v>27.462678704307343</v>
      </c>
      <c r="I48">
        <f t="shared" si="4"/>
        <v>52.251789512501887</v>
      </c>
      <c r="J48">
        <f t="shared" si="4"/>
        <v>28.55844643315751</v>
      </c>
      <c r="K48">
        <f t="shared" si="4"/>
        <v>28.67434494293974</v>
      </c>
      <c r="L48">
        <f t="shared" si="4"/>
        <v>25.932291563773813</v>
      </c>
      <c r="M48">
        <f t="shared" si="4"/>
        <v>27.523262016238963</v>
      </c>
      <c r="O48" s="27" t="s">
        <v>99</v>
      </c>
      <c r="P48" s="28"/>
    </row>
    <row r="49" spans="2:16" ht="16" thickBot="1">
      <c r="B49" s="2" t="s">
        <v>43</v>
      </c>
      <c r="C49">
        <f t="shared" ref="C49:M49" si="5">C35/$B$42*100</f>
        <v>27.143957802406209</v>
      </c>
      <c r="D49">
        <f t="shared" si="5"/>
        <v>29.340761374187558</v>
      </c>
      <c r="E49">
        <f t="shared" si="5"/>
        <v>20.092587104973759</v>
      </c>
      <c r="F49">
        <f t="shared" si="5"/>
        <v>32.009061156219339</v>
      </c>
      <c r="G49">
        <f t="shared" si="5"/>
        <v>32.957321690801216</v>
      </c>
      <c r="H49">
        <f t="shared" si="5"/>
        <v>29.151109267271181</v>
      </c>
      <c r="I49" s="4">
        <f>I35/$B$42*100</f>
        <v>93.65916618924382</v>
      </c>
      <c r="J49">
        <f t="shared" si="5"/>
        <v>19.779134317153638</v>
      </c>
      <c r="K49">
        <f t="shared" si="5"/>
        <v>27.481117103590879</v>
      </c>
      <c r="L49">
        <f t="shared" si="5"/>
        <v>29.94659449350376</v>
      </c>
      <c r="M49">
        <f t="shared" si="5"/>
        <v>26.875283984274677</v>
      </c>
      <c r="O49" s="23">
        <f>O45-O47</f>
        <v>56.133950580699818</v>
      </c>
      <c r="P49" s="24"/>
    </row>
    <row r="50" spans="2:16">
      <c r="B50" s="2" t="s">
        <v>44</v>
      </c>
      <c r="C50">
        <f t="shared" ref="C50:M50" si="6">C36/$B$42*100</f>
        <v>27.146591859446715</v>
      </c>
      <c r="D50">
        <f t="shared" si="6"/>
        <v>29.016772358205419</v>
      </c>
      <c r="E50">
        <f t="shared" si="6"/>
        <v>38.278116912621741</v>
      </c>
      <c r="F50">
        <f t="shared" si="6"/>
        <v>19.297101878741184</v>
      </c>
      <c r="G50">
        <f t="shared" si="6"/>
        <v>51.050659502031515</v>
      </c>
      <c r="H50">
        <f t="shared" si="6"/>
        <v>38.73380878062914</v>
      </c>
      <c r="I50">
        <f t="shared" si="6"/>
        <v>20.000395108556077</v>
      </c>
      <c r="J50">
        <f t="shared" si="6"/>
        <v>25.537183007698033</v>
      </c>
      <c r="K50">
        <f t="shared" si="6"/>
        <v>27.723450351317357</v>
      </c>
      <c r="L50" s="5">
        <f t="shared" si="6"/>
        <v>60.056500523518842</v>
      </c>
      <c r="M50">
        <f t="shared" si="6"/>
        <v>26.359008804335659</v>
      </c>
    </row>
    <row r="51" spans="2:16">
      <c r="B51" s="2" t="s">
        <v>45</v>
      </c>
      <c r="C51">
        <f t="shared" ref="C51:M51" si="7">C37/$B$42*100</f>
        <v>26.41168994514576</v>
      </c>
      <c r="D51" s="5">
        <f t="shared" si="7"/>
        <v>63.441263820568039</v>
      </c>
      <c r="E51" s="5">
        <f t="shared" si="7"/>
        <v>56.911436417155613</v>
      </c>
      <c r="F51" s="5">
        <f t="shared" si="7"/>
        <v>67.028849509736133</v>
      </c>
      <c r="G51">
        <f t="shared" si="7"/>
        <v>34.377078435633521</v>
      </c>
      <c r="H51" s="10">
        <f t="shared" si="7"/>
        <v>77.749461664592346</v>
      </c>
      <c r="I51">
        <f t="shared" si="7"/>
        <v>29.029942643407942</v>
      </c>
      <c r="J51">
        <f t="shared" si="7"/>
        <v>19.323442449146235</v>
      </c>
      <c r="K51">
        <f t="shared" si="7"/>
        <v>26.390617488821722</v>
      </c>
      <c r="L51">
        <f t="shared" si="7"/>
        <v>34.284886439215839</v>
      </c>
      <c r="M51">
        <f t="shared" si="7"/>
        <v>26.870015870193669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8">C44-$O$47</f>
        <v>-4.5376022617769749</v>
      </c>
      <c r="D56">
        <f t="shared" si="8"/>
        <v>2.1739750774303062</v>
      </c>
      <c r="E56">
        <f t="shared" si="8"/>
        <v>2.5269387208580021</v>
      </c>
      <c r="F56">
        <f t="shared" si="8"/>
        <v>0.15101927032229767</v>
      </c>
      <c r="G56">
        <f t="shared" si="8"/>
        <v>48.796784694372562</v>
      </c>
      <c r="H56">
        <f t="shared" si="8"/>
        <v>4.6420865243836857</v>
      </c>
      <c r="I56">
        <f t="shared" si="8"/>
        <v>0.68309879250435301</v>
      </c>
      <c r="J56">
        <f t="shared" si="8"/>
        <v>0.35384166244120507</v>
      </c>
      <c r="K56">
        <f t="shared" si="8"/>
        <v>3.1354058972147101</v>
      </c>
      <c r="L56">
        <f t="shared" si="8"/>
        <v>1.1466928316332705</v>
      </c>
      <c r="M56">
        <f t="shared" si="8"/>
        <v>52.692555057279762</v>
      </c>
    </row>
    <row r="57" spans="2:16">
      <c r="B57" s="2" t="s">
        <v>39</v>
      </c>
      <c r="C57">
        <f t="shared" ref="C57:M57" si="9">C45-$O$47</f>
        <v>-1.7059909432338749</v>
      </c>
      <c r="D57">
        <f t="shared" si="9"/>
        <v>-6.5236812703179048</v>
      </c>
      <c r="E57">
        <f t="shared" si="9"/>
        <v>-5.1882143507817631</v>
      </c>
      <c r="F57">
        <f t="shared" si="9"/>
        <v>0.13258087103876548</v>
      </c>
      <c r="G57">
        <f t="shared" si="9"/>
        <v>-0.81567966354311139</v>
      </c>
      <c r="H57">
        <f t="shared" si="9"/>
        <v>-1.268737474510008</v>
      </c>
      <c r="I57">
        <f t="shared" si="9"/>
        <v>-0.49169064756097214</v>
      </c>
      <c r="J57">
        <f t="shared" si="9"/>
        <v>-0.6391978418292581</v>
      </c>
      <c r="K57">
        <f t="shared" si="9"/>
        <v>1.2704935125370191</v>
      </c>
      <c r="L57">
        <f t="shared" si="9"/>
        <v>0.12994681399825936</v>
      </c>
      <c r="M57">
        <f t="shared" si="9"/>
        <v>59.575346104119888</v>
      </c>
    </row>
    <row r="58" spans="2:16">
      <c r="B58" s="2" t="s">
        <v>40</v>
      </c>
      <c r="C58">
        <f t="shared" ref="C58:M58" si="10">C46-$O$47</f>
        <v>-0.34681751033318164</v>
      </c>
      <c r="D58">
        <f t="shared" si="10"/>
        <v>2.1344642218227285</v>
      </c>
      <c r="E58">
        <f t="shared" si="10"/>
        <v>-3.5998779553569449E-2</v>
      </c>
      <c r="F58">
        <f t="shared" si="10"/>
        <v>28.52508171064445</v>
      </c>
      <c r="G58">
        <f t="shared" si="10"/>
        <v>3.5463187955335194</v>
      </c>
      <c r="H58">
        <f t="shared" si="10"/>
        <v>0.81216758748911033</v>
      </c>
      <c r="I58">
        <f t="shared" si="10"/>
        <v>-0.64973406999128258</v>
      </c>
      <c r="J58">
        <f t="shared" si="10"/>
        <v>0.98074723808144171</v>
      </c>
      <c r="K58">
        <f t="shared" si="10"/>
        <v>-0.10975237668771243</v>
      </c>
      <c r="L58">
        <f t="shared" si="10"/>
        <v>-0.4679841341964206</v>
      </c>
      <c r="M58">
        <f t="shared" si="10"/>
        <v>-1.1212302802417149</v>
      </c>
    </row>
    <row r="59" spans="2:16">
      <c r="B59" s="2" t="s">
        <v>41</v>
      </c>
      <c r="C59">
        <f t="shared" ref="C59:M59" si="11">C47-$O$47</f>
        <v>-3.5998779553569449E-2</v>
      </c>
      <c r="D59">
        <f t="shared" si="11"/>
        <v>4.7211082355988481</v>
      </c>
      <c r="E59">
        <f t="shared" si="11"/>
        <v>-1.2160563336998997</v>
      </c>
      <c r="F59">
        <f t="shared" si="11"/>
        <v>42.583044135820771</v>
      </c>
      <c r="G59">
        <f t="shared" si="11"/>
        <v>-0.53910367429006456</v>
      </c>
      <c r="H59">
        <f t="shared" si="11"/>
        <v>1.133522546430747</v>
      </c>
      <c r="I59">
        <f t="shared" si="11"/>
        <v>41.658490114603424</v>
      </c>
      <c r="J59">
        <f t="shared" si="11"/>
        <v>1.0465986640940734</v>
      </c>
      <c r="K59">
        <f t="shared" si="11"/>
        <v>0.37228006172473727</v>
      </c>
      <c r="L59">
        <f t="shared" si="11"/>
        <v>7.4262848161977004</v>
      </c>
      <c r="M59">
        <f t="shared" si="11"/>
        <v>0.28535617938806723</v>
      </c>
    </row>
    <row r="60" spans="2:16">
      <c r="B60" s="2" t="s">
        <v>42</v>
      </c>
      <c r="C60">
        <f t="shared" ref="C60:M60" si="12">C48-$O$47</f>
        <v>-0.98162525709493664</v>
      </c>
      <c r="D60">
        <f t="shared" si="12"/>
        <v>-1.0738172535126225</v>
      </c>
      <c r="E60">
        <f t="shared" si="12"/>
        <v>2.0159316549999922</v>
      </c>
      <c r="F60">
        <f t="shared" si="12"/>
        <v>2.2003156478353603</v>
      </c>
      <c r="G60">
        <f t="shared" si="12"/>
        <v>3.9914744353788976</v>
      </c>
      <c r="H60">
        <f t="shared" si="12"/>
        <v>0.76475456076001791</v>
      </c>
      <c r="I60">
        <f t="shared" si="12"/>
        <v>25.553865368954561</v>
      </c>
      <c r="J60">
        <f t="shared" si="12"/>
        <v>1.8605222896101843</v>
      </c>
      <c r="K60">
        <f t="shared" si="12"/>
        <v>1.9764207993924146</v>
      </c>
      <c r="L60">
        <f t="shared" si="12"/>
        <v>-0.76563257977351284</v>
      </c>
      <c r="M60">
        <f t="shared" si="12"/>
        <v>0.82533787269163739</v>
      </c>
    </row>
    <row r="61" spans="2:16">
      <c r="B61" s="2" t="s">
        <v>43</v>
      </c>
      <c r="C61">
        <f t="shared" ref="C61:M61" si="13">C49-$O$47</f>
        <v>0.4460336588588838</v>
      </c>
      <c r="D61">
        <f t="shared" si="13"/>
        <v>2.6428372306402323</v>
      </c>
      <c r="E61">
        <f t="shared" si="13"/>
        <v>-6.6053370385735661</v>
      </c>
      <c r="F61">
        <f t="shared" si="13"/>
        <v>5.3111370126720132</v>
      </c>
      <c r="G61">
        <f t="shared" si="13"/>
        <v>6.2593975472538901</v>
      </c>
      <c r="H61">
        <f t="shared" si="13"/>
        <v>2.4531851237238556</v>
      </c>
      <c r="I61">
        <f t="shared" si="13"/>
        <v>66.961242045696494</v>
      </c>
      <c r="J61">
        <f t="shared" si="13"/>
        <v>-6.918789826393688</v>
      </c>
      <c r="K61">
        <f t="shared" si="13"/>
        <v>0.78319296004355365</v>
      </c>
      <c r="L61">
        <f t="shared" si="13"/>
        <v>3.2486703499564342</v>
      </c>
      <c r="M61">
        <f t="shared" si="13"/>
        <v>0.17735984072735178</v>
      </c>
    </row>
    <row r="62" spans="2:16">
      <c r="B62" s="2" t="s">
        <v>44</v>
      </c>
      <c r="C62">
        <f t="shared" ref="C62:M62" si="14">C50-$O$47</f>
        <v>0.44866771589938992</v>
      </c>
      <c r="D62">
        <f t="shared" si="14"/>
        <v>2.3188482146580931</v>
      </c>
      <c r="E62">
        <f t="shared" si="14"/>
        <v>11.580192769074415</v>
      </c>
      <c r="F62">
        <f t="shared" si="14"/>
        <v>-7.4008222648061412</v>
      </c>
      <c r="G62">
        <f t="shared" si="14"/>
        <v>24.352735358484189</v>
      </c>
      <c r="H62">
        <f t="shared" si="14"/>
        <v>12.035884637081814</v>
      </c>
      <c r="I62">
        <f t="shared" si="14"/>
        <v>-6.6975290349912484</v>
      </c>
      <c r="J62">
        <f t="shared" si="14"/>
        <v>-1.1607411358492925</v>
      </c>
      <c r="K62">
        <f t="shared" si="14"/>
        <v>1.0255262077700316</v>
      </c>
      <c r="L62">
        <f t="shared" si="14"/>
        <v>33.358576379971517</v>
      </c>
      <c r="M62">
        <f t="shared" si="14"/>
        <v>-0.33891533921166683</v>
      </c>
    </row>
    <row r="63" spans="2:16">
      <c r="B63" s="2" t="s">
        <v>45</v>
      </c>
      <c r="C63">
        <f t="shared" ref="C63:M63" si="15">C51-$O$47</f>
        <v>-0.28623419840156572</v>
      </c>
      <c r="D63">
        <f t="shared" si="15"/>
        <v>36.743339677020714</v>
      </c>
      <c r="E63">
        <f t="shared" si="15"/>
        <v>30.213512273608288</v>
      </c>
      <c r="F63">
        <f t="shared" si="15"/>
        <v>40.330925366188808</v>
      </c>
      <c r="G63">
        <f t="shared" si="15"/>
        <v>7.6791542920861957</v>
      </c>
      <c r="H63">
        <f t="shared" si="15"/>
        <v>51.05153752104502</v>
      </c>
      <c r="I63">
        <f t="shared" si="15"/>
        <v>2.3320184998606166</v>
      </c>
      <c r="J63">
        <f t="shared" si="15"/>
        <v>-7.3744816944010907</v>
      </c>
      <c r="K63">
        <f t="shared" si="15"/>
        <v>-0.30730665472560403</v>
      </c>
      <c r="L63">
        <f t="shared" si="15"/>
        <v>7.5869622956685134</v>
      </c>
      <c r="M63">
        <f t="shared" si="15"/>
        <v>0.17209172664634309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6">C56/$O$49</f>
        <v>-8.0835255933992822E-2</v>
      </c>
      <c r="D67">
        <f t="shared" ref="D67:M67" si="17">D56/$O$49</f>
        <v>3.8728346302741253E-2</v>
      </c>
      <c r="E67">
        <f t="shared" si="17"/>
        <v>4.5016228053024715E-2</v>
      </c>
      <c r="F67">
        <f t="shared" ref="F67:F74" si="18">F56/$O$49</f>
        <v>2.6903374652954086E-3</v>
      </c>
      <c r="G67">
        <f t="shared" si="17"/>
        <v>0.86929183122824871</v>
      </c>
      <c r="H67">
        <f t="shared" ref="H67:H74" si="19">H56/$O$49</f>
        <v>8.2696594064051943E-2</v>
      </c>
      <c r="I67">
        <f t="shared" si="17"/>
        <v>1.2169084581394464E-2</v>
      </c>
      <c r="J67">
        <f t="shared" si="17"/>
        <v>6.3035232471748432E-3</v>
      </c>
      <c r="K67" s="5">
        <f t="shared" si="17"/>
        <v>5.5855785398662768E-2</v>
      </c>
      <c r="L67">
        <f t="shared" si="17"/>
        <v>2.0427794939975784E-2</v>
      </c>
      <c r="M67">
        <f t="shared" si="17"/>
        <v>0.93869315293473587</v>
      </c>
    </row>
    <row r="68" spans="2:13">
      <c r="B68" s="2" t="s">
        <v>39</v>
      </c>
      <c r="C68">
        <f t="shared" si="16"/>
        <v>-3.0391428459703582E-2</v>
      </c>
      <c r="D68">
        <f t="shared" ref="D68:E74" si="20">D57/$O$49</f>
        <v>-0.11621632190200597</v>
      </c>
      <c r="E68">
        <f t="shared" si="20"/>
        <v>-9.242560513041094E-2</v>
      </c>
      <c r="F68">
        <f t="shared" si="18"/>
        <v>2.3618660305791826E-3</v>
      </c>
      <c r="G68">
        <f t="shared" ref="G68:G74" si="21">G57/$O$49</f>
        <v>-1.4530950611973521E-2</v>
      </c>
      <c r="H68">
        <f t="shared" si="19"/>
        <v>-2.2601963007859809E-2</v>
      </c>
      <c r="I68">
        <f t="shared" ref="I68:M74" si="22">I57/$O$49</f>
        <v>-8.7592382591013835E-3</v>
      </c>
      <c r="J68">
        <f t="shared" si="22"/>
        <v>-1.1387009736831696E-2</v>
      </c>
      <c r="K68">
        <f t="shared" si="22"/>
        <v>2.2633246001642453E-2</v>
      </c>
      <c r="L68">
        <f t="shared" si="22"/>
        <v>2.3149415399054091E-3</v>
      </c>
      <c r="M68">
        <f t="shared" si="22"/>
        <v>1.0613068470652642</v>
      </c>
    </row>
    <row r="69" spans="2:13">
      <c r="B69" s="2" t="s">
        <v>40</v>
      </c>
      <c r="C69">
        <f t="shared" si="16"/>
        <v>-6.1783912720446534E-3</v>
      </c>
      <c r="D69">
        <f t="shared" si="20"/>
        <v>3.8024478942634901E-2</v>
      </c>
      <c r="E69">
        <f t="shared" si="20"/>
        <v>-6.4130137254132054E-4</v>
      </c>
      <c r="F69">
        <f t="shared" si="18"/>
        <v>0.50816095100301117</v>
      </c>
      <c r="G69">
        <f t="shared" si="21"/>
        <v>6.3176005943768862E-2</v>
      </c>
      <c r="H69">
        <f t="shared" si="19"/>
        <v>1.4468384624408616E-2</v>
      </c>
      <c r="I69">
        <f t="shared" si="22"/>
        <v>-1.1574707699526791E-2</v>
      </c>
      <c r="J69">
        <f t="shared" si="22"/>
        <v>1.7471552027529057E-2</v>
      </c>
      <c r="K69">
        <f t="shared" si="22"/>
        <v>-1.9551871114064775E-3</v>
      </c>
      <c r="L69">
        <f t="shared" si="22"/>
        <v>-8.3369178430374828E-3</v>
      </c>
      <c r="M69">
        <f t="shared" si="22"/>
        <v>-1.997419153012937E-2</v>
      </c>
    </row>
    <row r="70" spans="2:13">
      <c r="B70" s="2" t="s">
        <v>41</v>
      </c>
      <c r="C70">
        <f t="shared" si="16"/>
        <v>-6.4130137254132054E-4</v>
      </c>
      <c r="D70">
        <f t="shared" si="20"/>
        <v>8.410432878426477E-2</v>
      </c>
      <c r="E70" s="5">
        <f t="shared" si="20"/>
        <v>-2.1663473194384591E-2</v>
      </c>
      <c r="F70">
        <f t="shared" si="18"/>
        <v>0.75859695772885494</v>
      </c>
      <c r="G70">
        <f t="shared" si="21"/>
        <v>-9.6038790912289923E-3</v>
      </c>
      <c r="H70">
        <f t="shared" si="19"/>
        <v>2.0193172486607042E-2</v>
      </c>
      <c r="I70">
        <f t="shared" si="22"/>
        <v>0.74212646150236572</v>
      </c>
      <c r="J70">
        <f t="shared" si="22"/>
        <v>1.8644664294373017E-2</v>
      </c>
      <c r="K70">
        <f t="shared" si="22"/>
        <v>6.6319946818910692E-3</v>
      </c>
      <c r="L70">
        <f t="shared" si="22"/>
        <v>0.1322957807062137</v>
      </c>
      <c r="M70">
        <f t="shared" si="22"/>
        <v>5.0834864896571073E-3</v>
      </c>
    </row>
    <row r="71" spans="2:13">
      <c r="B71" s="2" t="s">
        <v>42</v>
      </c>
      <c r="C71">
        <f t="shared" si="16"/>
        <v>-1.7487193524420186E-2</v>
      </c>
      <c r="D71">
        <f t="shared" si="20"/>
        <v>-1.9129550698001759E-2</v>
      </c>
      <c r="E71">
        <f t="shared" si="20"/>
        <v>3.5912876862315785E-2</v>
      </c>
      <c r="F71">
        <f t="shared" si="18"/>
        <v>3.9197591209478869E-2</v>
      </c>
      <c r="G71">
        <f t="shared" si="21"/>
        <v>7.1106244867633839E-2</v>
      </c>
      <c r="H71" s="5">
        <f t="shared" si="19"/>
        <v>1.3623743792281005E-2</v>
      </c>
      <c r="I71">
        <f t="shared" si="22"/>
        <v>0.45523012552301256</v>
      </c>
      <c r="J71">
        <f t="shared" si="22"/>
        <v>3.3144331912564086E-2</v>
      </c>
      <c r="K71">
        <f t="shared" si="22"/>
        <v>3.5209009502209433E-2</v>
      </c>
      <c r="L71">
        <f t="shared" si="22"/>
        <v>-1.3639385289172138E-2</v>
      </c>
      <c r="M71">
        <f t="shared" si="22"/>
        <v>1.470300707777742E-2</v>
      </c>
    </row>
    <row r="72" spans="2:13">
      <c r="B72" s="2" t="s">
        <v>43</v>
      </c>
      <c r="C72">
        <f t="shared" si="16"/>
        <v>7.9458804207562881E-3</v>
      </c>
      <c r="D72">
        <f t="shared" si="20"/>
        <v>4.7080905642670062E-2</v>
      </c>
      <c r="E72" s="5">
        <f t="shared" si="20"/>
        <v>-0.11767098111289244</v>
      </c>
      <c r="F72">
        <f t="shared" si="18"/>
        <v>9.4615414695186403E-2</v>
      </c>
      <c r="G72">
        <f t="shared" si="21"/>
        <v>0.11150823133773911</v>
      </c>
      <c r="H72">
        <f t="shared" si="19"/>
        <v>4.3702342314159495E-2</v>
      </c>
      <c r="I72" s="4">
        <f t="shared" si="22"/>
        <v>1.1928831189144802</v>
      </c>
      <c r="J72">
        <f t="shared" si="22"/>
        <v>-0.12325499550306962</v>
      </c>
      <c r="K72">
        <f t="shared" si="22"/>
        <v>1.3952215226997295E-2</v>
      </c>
      <c r="L72" s="5">
        <f t="shared" si="22"/>
        <v>5.7873538497634339E-2</v>
      </c>
      <c r="M72">
        <f t="shared" si="22"/>
        <v>3.1595823720330187E-3</v>
      </c>
    </row>
    <row r="73" spans="2:13">
      <c r="B73" s="2" t="s">
        <v>44</v>
      </c>
      <c r="C73">
        <f t="shared" si="16"/>
        <v>7.9928049114300626E-3</v>
      </c>
      <c r="D73">
        <f t="shared" si="20"/>
        <v>4.1309193289797923E-2</v>
      </c>
      <c r="E73">
        <f t="shared" si="20"/>
        <v>0.20629570249872917</v>
      </c>
      <c r="F73">
        <f t="shared" si="18"/>
        <v>-0.13184217729636721</v>
      </c>
      <c r="G73">
        <f t="shared" si="21"/>
        <v>0.43383255777577923</v>
      </c>
      <c r="H73">
        <f t="shared" si="19"/>
        <v>0.21441363938528918</v>
      </c>
      <c r="I73">
        <f t="shared" si="22"/>
        <v>-0.11931333828647396</v>
      </c>
      <c r="J73">
        <f t="shared" si="22"/>
        <v>-2.0678058890235721E-2</v>
      </c>
      <c r="K73">
        <f t="shared" si="22"/>
        <v>1.8269268368982954E-2</v>
      </c>
      <c r="L73">
        <f t="shared" si="22"/>
        <v>0.59426739138935614</v>
      </c>
      <c r="M73">
        <f t="shared" si="22"/>
        <v>-6.0376178000233951E-3</v>
      </c>
    </row>
    <row r="74" spans="2:13">
      <c r="B74" s="2" t="s">
        <v>45</v>
      </c>
      <c r="C74">
        <f t="shared" si="16"/>
        <v>-5.0991279865483016E-3</v>
      </c>
      <c r="D74">
        <f t="shared" si="20"/>
        <v>0.65456536190513459</v>
      </c>
      <c r="E74">
        <f t="shared" si="20"/>
        <v>0.53823954952488962</v>
      </c>
      <c r="F74">
        <f t="shared" si="18"/>
        <v>0.71847651820279212</v>
      </c>
      <c r="G74">
        <f t="shared" si="21"/>
        <v>0.13680053181089433</v>
      </c>
      <c r="H74">
        <f t="shared" si="19"/>
        <v>0.90945919524498509</v>
      </c>
      <c r="I74">
        <f t="shared" si="22"/>
        <v>4.1543815743166665E-2</v>
      </c>
      <c r="J74">
        <f t="shared" si="22"/>
        <v>-0.13137293238962969</v>
      </c>
      <c r="K74">
        <f t="shared" si="22"/>
        <v>-5.4745239119383012E-3</v>
      </c>
      <c r="L74">
        <f t="shared" si="22"/>
        <v>0.13515817463731283</v>
      </c>
      <c r="M74">
        <f t="shared" si="22"/>
        <v>3.0657333906855349E-3</v>
      </c>
    </row>
  </sheetData>
  <mergeCells count="6">
    <mergeCell ref="O49:P49"/>
    <mergeCell ref="O46:P46"/>
    <mergeCell ref="O48:P48"/>
    <mergeCell ref="O44:P44"/>
    <mergeCell ref="O45:P45"/>
    <mergeCell ref="O47:P47"/>
  </mergeCells>
  <pageMargins left="0.7" right="0.7" top="0.75" bottom="0.75" header="0.3" footer="0.3"/>
  <pageSetup paperSize="9" orientation="portrait" r:id="rId1"/>
  <legacy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P74"/>
  <sheetViews>
    <sheetView topLeftCell="D44" workbookViewId="0">
      <selection activeCell="O67" sqref="O67:CP67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110</v>
      </c>
    </row>
    <row r="6" spans="1:9">
      <c r="A6" t="s">
        <v>9</v>
      </c>
      <c r="B6" s="1" t="s">
        <v>111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69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112</v>
      </c>
    </row>
    <row r="27" spans="1:13">
      <c r="D27" t="s">
        <v>113</v>
      </c>
    </row>
    <row r="28" spans="1:13">
      <c r="B28" t="s">
        <v>114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35085</v>
      </c>
      <c r="C30">
        <v>13417</v>
      </c>
      <c r="D30" s="4">
        <v>36884</v>
      </c>
      <c r="E30">
        <v>15790</v>
      </c>
      <c r="F30">
        <v>25668</v>
      </c>
      <c r="G30">
        <v>17487</v>
      </c>
      <c r="H30">
        <v>14285</v>
      </c>
      <c r="I30">
        <v>20618</v>
      </c>
      <c r="J30">
        <v>26196</v>
      </c>
      <c r="K30">
        <v>14730</v>
      </c>
      <c r="L30">
        <v>11481</v>
      </c>
      <c r="M30">
        <v>32305</v>
      </c>
    </row>
    <row r="31" spans="1:13">
      <c r="A31" s="2" t="s">
        <v>39</v>
      </c>
      <c r="B31">
        <v>34120</v>
      </c>
      <c r="C31" s="4">
        <v>43712</v>
      </c>
      <c r="D31">
        <v>28136</v>
      </c>
      <c r="E31">
        <v>30745</v>
      </c>
      <c r="F31">
        <v>19402</v>
      </c>
      <c r="G31">
        <v>17750</v>
      </c>
      <c r="H31">
        <v>12342</v>
      </c>
      <c r="I31">
        <v>15452</v>
      </c>
      <c r="J31">
        <v>12679</v>
      </c>
      <c r="K31">
        <v>27749</v>
      </c>
      <c r="L31">
        <v>22597</v>
      </c>
      <c r="M31">
        <v>31816</v>
      </c>
    </row>
    <row r="32" spans="1:13">
      <c r="A32" s="2" t="s">
        <v>40</v>
      </c>
      <c r="B32">
        <v>37164</v>
      </c>
      <c r="C32">
        <v>11494</v>
      </c>
      <c r="D32">
        <v>9542</v>
      </c>
      <c r="E32">
        <v>22888</v>
      </c>
      <c r="F32" s="4">
        <v>33238</v>
      </c>
      <c r="G32">
        <v>13398</v>
      </c>
      <c r="H32">
        <v>9380</v>
      </c>
      <c r="I32">
        <v>31979</v>
      </c>
      <c r="J32">
        <v>24736</v>
      </c>
      <c r="K32">
        <v>16858</v>
      </c>
      <c r="L32" s="4">
        <v>34775</v>
      </c>
      <c r="M32">
        <v>10651</v>
      </c>
    </row>
    <row r="33" spans="1:16">
      <c r="A33" s="2" t="s">
        <v>41</v>
      </c>
      <c r="B33">
        <v>35970</v>
      </c>
      <c r="C33">
        <v>15147</v>
      </c>
      <c r="D33">
        <v>17391</v>
      </c>
      <c r="E33">
        <v>15060</v>
      </c>
      <c r="F33">
        <v>27345</v>
      </c>
      <c r="G33">
        <v>24073</v>
      </c>
      <c r="H33">
        <v>19374</v>
      </c>
      <c r="I33">
        <v>4582</v>
      </c>
      <c r="J33">
        <v>12866</v>
      </c>
      <c r="K33">
        <v>12968</v>
      </c>
      <c r="L33" s="4">
        <v>35499</v>
      </c>
      <c r="M33">
        <v>8345</v>
      </c>
    </row>
    <row r="34" spans="1:16">
      <c r="A34" s="2" t="s">
        <v>42</v>
      </c>
      <c r="B34">
        <v>37557</v>
      </c>
      <c r="C34">
        <v>14803</v>
      </c>
      <c r="D34">
        <v>11641</v>
      </c>
      <c r="E34">
        <v>9768</v>
      </c>
      <c r="F34">
        <v>14026</v>
      </c>
      <c r="G34">
        <v>13839</v>
      </c>
      <c r="H34">
        <v>23174</v>
      </c>
      <c r="I34">
        <v>4794</v>
      </c>
      <c r="J34">
        <v>13288</v>
      </c>
      <c r="K34" s="4">
        <v>37933</v>
      </c>
      <c r="L34">
        <v>17558</v>
      </c>
      <c r="M34">
        <v>9117</v>
      </c>
    </row>
    <row r="35" spans="1:16">
      <c r="A35" s="2" t="s">
        <v>43</v>
      </c>
      <c r="B35">
        <v>39969</v>
      </c>
      <c r="C35">
        <v>11414</v>
      </c>
      <c r="D35">
        <v>13592</v>
      </c>
      <c r="E35">
        <v>16581</v>
      </c>
      <c r="F35" s="4">
        <v>35692</v>
      </c>
      <c r="G35">
        <v>15030</v>
      </c>
      <c r="H35">
        <v>12103</v>
      </c>
      <c r="I35">
        <v>14170</v>
      </c>
      <c r="J35">
        <v>4578</v>
      </c>
      <c r="K35">
        <v>10856</v>
      </c>
      <c r="L35">
        <v>13836</v>
      </c>
      <c r="M35">
        <v>10359</v>
      </c>
    </row>
    <row r="36" spans="1:16">
      <c r="A36" s="2" t="s">
        <v>44</v>
      </c>
      <c r="B36">
        <v>40422</v>
      </c>
      <c r="C36">
        <v>7695</v>
      </c>
      <c r="D36">
        <v>12965</v>
      </c>
      <c r="E36">
        <v>13899</v>
      </c>
      <c r="F36">
        <v>12537</v>
      </c>
      <c r="G36">
        <v>21778</v>
      </c>
      <c r="H36">
        <v>15886</v>
      </c>
      <c r="I36">
        <v>15866</v>
      </c>
      <c r="J36">
        <v>23348</v>
      </c>
      <c r="K36">
        <v>17531</v>
      </c>
      <c r="L36">
        <v>10468</v>
      </c>
      <c r="M36">
        <v>12750</v>
      </c>
    </row>
    <row r="37" spans="1:16">
      <c r="A37" s="2" t="s">
        <v>45</v>
      </c>
      <c r="B37">
        <v>40094</v>
      </c>
      <c r="C37">
        <v>13794</v>
      </c>
      <c r="D37">
        <v>10691</v>
      </c>
      <c r="E37" s="4">
        <v>37918</v>
      </c>
      <c r="F37">
        <v>21562</v>
      </c>
      <c r="G37">
        <v>8518</v>
      </c>
      <c r="H37">
        <v>14574</v>
      </c>
      <c r="I37">
        <v>12320</v>
      </c>
      <c r="J37">
        <v>18615</v>
      </c>
      <c r="K37">
        <v>12202</v>
      </c>
      <c r="L37">
        <v>14470</v>
      </c>
      <c r="M37">
        <v>13810</v>
      </c>
    </row>
    <row r="40" spans="1:16" ht="19">
      <c r="G40" s="9" t="s">
        <v>161</v>
      </c>
    </row>
    <row r="41" spans="1:16">
      <c r="A41" t="s">
        <v>46</v>
      </c>
      <c r="B41" s="1" t="s">
        <v>115</v>
      </c>
      <c r="G41" s="6" t="s">
        <v>94</v>
      </c>
    </row>
    <row r="42" spans="1:16">
      <c r="B42">
        <f>AVERAGE(B30:B37)</f>
        <v>37547.625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35.733285394216011</v>
      </c>
      <c r="D44">
        <f t="shared" ref="D44:M44" si="0">D30/$B$42*100</f>
        <v>98.232577959324999</v>
      </c>
      <c r="E44">
        <f t="shared" si="0"/>
        <v>42.053259027701486</v>
      </c>
      <c r="F44">
        <f t="shared" si="0"/>
        <v>68.361181299749319</v>
      </c>
      <c r="G44">
        <f t="shared" si="0"/>
        <v>46.572852477353763</v>
      </c>
      <c r="H44">
        <f t="shared" si="0"/>
        <v>38.045016162806569</v>
      </c>
      <c r="I44">
        <f>I30/$B$42*100</f>
        <v>54.911595606912556</v>
      </c>
      <c r="J44">
        <f t="shared" si="0"/>
        <v>69.767395407832055</v>
      </c>
      <c r="K44">
        <f t="shared" si="0"/>
        <v>39.23017767435357</v>
      </c>
      <c r="L44">
        <f t="shared" si="0"/>
        <v>30.577166997912652</v>
      </c>
      <c r="M44" s="4">
        <f t="shared" si="0"/>
        <v>86.037399169721112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116.41748312975855</v>
      </c>
      <c r="D45">
        <f t="shared" si="1"/>
        <v>74.934166941317855</v>
      </c>
      <c r="E45">
        <f t="shared" si="1"/>
        <v>81.882675668567586</v>
      </c>
      <c r="F45">
        <f t="shared" si="1"/>
        <v>51.673041903449288</v>
      </c>
      <c r="G45">
        <f t="shared" si="1"/>
        <v>47.273296247099516</v>
      </c>
      <c r="H45">
        <f t="shared" si="1"/>
        <v>32.870254776433924</v>
      </c>
      <c r="I45">
        <f t="shared" si="1"/>
        <v>41.153068935784887</v>
      </c>
      <c r="J45">
        <f t="shared" si="1"/>
        <v>33.767781584054916</v>
      </c>
      <c r="K45">
        <f t="shared" si="1"/>
        <v>73.9034759189163</v>
      </c>
      <c r="L45">
        <f t="shared" si="1"/>
        <v>60.182235227927194</v>
      </c>
      <c r="M45" s="4">
        <f t="shared" si="1"/>
        <v>84.735053149167229</v>
      </c>
      <c r="O45" s="23">
        <f>AVERAGE(M44:M45)</f>
        <v>85.386226159444163</v>
      </c>
      <c r="P45" s="24"/>
    </row>
    <row r="46" spans="1:16">
      <c r="B46" s="2" t="s">
        <v>40</v>
      </c>
      <c r="C46">
        <f t="shared" si="1"/>
        <v>30.611789693755597</v>
      </c>
      <c r="D46">
        <f t="shared" si="1"/>
        <v>25.413058748722456</v>
      </c>
      <c r="E46">
        <f t="shared" si="1"/>
        <v>60.957250957950073</v>
      </c>
      <c r="F46">
        <f t="shared" si="1"/>
        <v>88.522243417526397</v>
      </c>
      <c r="G46">
        <f t="shared" si="1"/>
        <v>35.682682992599396</v>
      </c>
      <c r="H46">
        <f t="shared" si="1"/>
        <v>24.981606692833434</v>
      </c>
      <c r="I46">
        <f t="shared" si="1"/>
        <v>85.169168489351847</v>
      </c>
      <c r="J46">
        <f t="shared" si="1"/>
        <v>65.879000336239642</v>
      </c>
      <c r="K46">
        <f t="shared" si="1"/>
        <v>44.897646655414292</v>
      </c>
      <c r="L46">
        <f t="shared" si="1"/>
        <v>92.615711379880878</v>
      </c>
      <c r="M46">
        <f t="shared" si="1"/>
        <v>28.366641032555322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40.340767225623459</v>
      </c>
      <c r="D47">
        <f t="shared" si="1"/>
        <v>46.317177184975087</v>
      </c>
      <c r="E47">
        <f t="shared" si="1"/>
        <v>40.10906149190528</v>
      </c>
      <c r="F47">
        <f t="shared" si="1"/>
        <v>72.827509063489373</v>
      </c>
      <c r="G47">
        <f t="shared" si="1"/>
        <v>64.113242848249385</v>
      </c>
      <c r="H47">
        <f t="shared" si="1"/>
        <v>51.598469943172176</v>
      </c>
      <c r="I47">
        <f t="shared" si="1"/>
        <v>12.203168642490704</v>
      </c>
      <c r="J47">
        <f t="shared" si="1"/>
        <v>34.265815747334216</v>
      </c>
      <c r="K47">
        <f t="shared" si="1"/>
        <v>34.537470745486566</v>
      </c>
      <c r="L47">
        <f t="shared" si="1"/>
        <v>94.543929209903425</v>
      </c>
      <c r="M47">
        <f t="shared" si="1"/>
        <v>22.2251074468758</v>
      </c>
      <c r="O47" s="23">
        <f>AVERAGE(M46:M51)</f>
        <v>28.86645071869836</v>
      </c>
      <c r="P47" s="24"/>
    </row>
    <row r="48" spans="1:16">
      <c r="B48" s="2" t="s">
        <v>42</v>
      </c>
      <c r="C48">
        <f t="shared" si="1"/>
        <v>39.424597427933186</v>
      </c>
      <c r="D48">
        <f t="shared" si="1"/>
        <v>31.003292485210448</v>
      </c>
      <c r="E48">
        <f t="shared" si="1"/>
        <v>26.014960999530594</v>
      </c>
      <c r="F48">
        <f t="shared" si="1"/>
        <v>37.35522553024326</v>
      </c>
      <c r="G48">
        <f t="shared" si="1"/>
        <v>36.857191366963953</v>
      </c>
      <c r="H48">
        <f t="shared" si="1"/>
        <v>61.718950266494886</v>
      </c>
      <c r="I48">
        <f t="shared" si="1"/>
        <v>12.767784913160288</v>
      </c>
      <c r="J48">
        <f t="shared" si="1"/>
        <v>35.389721720082164</v>
      </c>
      <c r="K48">
        <f t="shared" si="1"/>
        <v>101.02636318542118</v>
      </c>
      <c r="L48">
        <f t="shared" si="1"/>
        <v>46.761945662342157</v>
      </c>
      <c r="M48">
        <f t="shared" si="1"/>
        <v>24.281162923087678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30.398726950106695</v>
      </c>
      <c r="D49">
        <f t="shared" si="1"/>
        <v>36.199360145947978</v>
      </c>
      <c r="E49">
        <f t="shared" si="1"/>
        <v>44.159916905529975</v>
      </c>
      <c r="F49">
        <f t="shared" si="1"/>
        <v>95.057943078956399</v>
      </c>
      <c r="G49">
        <f t="shared" si="1"/>
        <v>40.029162963036939</v>
      </c>
      <c r="H49">
        <f t="shared" si="1"/>
        <v>32.233729829782845</v>
      </c>
      <c r="I49">
        <f t="shared" si="1"/>
        <v>37.738738468811277</v>
      </c>
      <c r="J49">
        <f t="shared" si="1"/>
        <v>12.192515505308259</v>
      </c>
      <c r="K49">
        <f t="shared" si="1"/>
        <v>28.912614313155625</v>
      </c>
      <c r="L49">
        <f t="shared" si="1"/>
        <v>36.849201514077123</v>
      </c>
      <c r="M49">
        <f t="shared" si="1"/>
        <v>27.588962018236842</v>
      </c>
      <c r="O49" s="23">
        <f>O45-O47</f>
        <v>56.519775440745804</v>
      </c>
      <c r="P49" s="24"/>
    </row>
    <row r="50" spans="2:16">
      <c r="B50" s="2" t="s">
        <v>44</v>
      </c>
      <c r="C50">
        <f t="shared" si="1"/>
        <v>20.493972654728495</v>
      </c>
      <c r="D50">
        <f t="shared" si="1"/>
        <v>34.529480892599736</v>
      </c>
      <c r="E50">
        <f t="shared" si="1"/>
        <v>37.016988424700628</v>
      </c>
      <c r="F50">
        <f t="shared" si="1"/>
        <v>33.38959521407812</v>
      </c>
      <c r="G50">
        <f t="shared" si="1"/>
        <v>58.001005389821593</v>
      </c>
      <c r="H50">
        <f t="shared" si="1"/>
        <v>42.308934320080169</v>
      </c>
      <c r="I50">
        <f t="shared" si="1"/>
        <v>42.25566863416794</v>
      </c>
      <c r="J50">
        <f t="shared" si="1"/>
        <v>62.182361733931238</v>
      </c>
      <c r="K50">
        <f t="shared" si="1"/>
        <v>46.690036986360653</v>
      </c>
      <c r="L50">
        <f t="shared" si="1"/>
        <v>27.879260006458463</v>
      </c>
      <c r="M50">
        <f t="shared" si="1"/>
        <v>33.956874769043317</v>
      </c>
    </row>
    <row r="51" spans="2:16">
      <c r="B51" s="2" t="s">
        <v>45</v>
      </c>
      <c r="C51">
        <f t="shared" si="1"/>
        <v>36.737343573661448</v>
      </c>
      <c r="D51">
        <f t="shared" si="1"/>
        <v>28.47317240437977</v>
      </c>
      <c r="E51">
        <f t="shared" si="1"/>
        <v>100.98641392098702</v>
      </c>
      <c r="F51">
        <f t="shared" si="1"/>
        <v>57.425735981969559</v>
      </c>
      <c r="G51">
        <f t="shared" si="1"/>
        <v>22.685855630016547</v>
      </c>
      <c r="H51">
        <f t="shared" si="1"/>
        <v>38.814705324238219</v>
      </c>
      <c r="I51">
        <f t="shared" si="1"/>
        <v>32.811662521930479</v>
      </c>
      <c r="J51">
        <f t="shared" si="1"/>
        <v>49.577037162803236</v>
      </c>
      <c r="K51">
        <f t="shared" si="1"/>
        <v>32.497394975048351</v>
      </c>
      <c r="L51">
        <f t="shared" si="1"/>
        <v>38.537723757494646</v>
      </c>
      <c r="M51">
        <f t="shared" si="1"/>
        <v>36.779956122391226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6.8668346755176515</v>
      </c>
      <c r="D56">
        <f t="shared" si="2"/>
        <v>69.366127240626639</v>
      </c>
      <c r="E56">
        <f t="shared" si="2"/>
        <v>13.186808309003126</v>
      </c>
      <c r="F56">
        <f t="shared" si="2"/>
        <v>39.494730581050959</v>
      </c>
      <c r="G56">
        <f t="shared" si="2"/>
        <v>17.706401758655403</v>
      </c>
      <c r="H56">
        <f t="shared" si="2"/>
        <v>9.1785654441082087</v>
      </c>
      <c r="I56">
        <f t="shared" si="2"/>
        <v>26.045144888214196</v>
      </c>
      <c r="J56">
        <f t="shared" si="2"/>
        <v>40.900944689133695</v>
      </c>
      <c r="K56">
        <f t="shared" si="2"/>
        <v>10.36372695565521</v>
      </c>
      <c r="L56">
        <f t="shared" si="2"/>
        <v>1.7107162792142923</v>
      </c>
      <c r="M56">
        <f t="shared" si="2"/>
        <v>57.170948451022753</v>
      </c>
    </row>
    <row r="57" spans="2:16">
      <c r="B57" s="2" t="s">
        <v>39</v>
      </c>
      <c r="C57">
        <f t="shared" ref="C57:M57" si="3">C45-$O$47</f>
        <v>87.551032411060191</v>
      </c>
      <c r="D57">
        <f t="shared" si="3"/>
        <v>46.067716222619495</v>
      </c>
      <c r="E57">
        <f t="shared" si="3"/>
        <v>53.016224949869226</v>
      </c>
      <c r="F57">
        <f t="shared" si="3"/>
        <v>22.806591184750928</v>
      </c>
      <c r="G57">
        <f t="shared" si="3"/>
        <v>18.406845528401156</v>
      </c>
      <c r="H57">
        <f t="shared" si="3"/>
        <v>4.0038040577355645</v>
      </c>
      <c r="I57">
        <f t="shared" si="3"/>
        <v>12.286618217086527</v>
      </c>
      <c r="J57">
        <f t="shared" si="3"/>
        <v>4.9013308653565559</v>
      </c>
      <c r="K57">
        <f t="shared" si="3"/>
        <v>45.03702520021794</v>
      </c>
      <c r="L57">
        <f t="shared" si="3"/>
        <v>31.315784509228834</v>
      </c>
      <c r="M57">
        <f t="shared" si="3"/>
        <v>55.868602430468869</v>
      </c>
    </row>
    <row r="58" spans="2:16">
      <c r="B58" s="2" t="s">
        <v>40</v>
      </c>
      <c r="C58">
        <f t="shared" ref="C58:M58" si="4">C46-$O$47</f>
        <v>1.745338975057237</v>
      </c>
      <c r="D58">
        <f t="shared" si="4"/>
        <v>-3.4533919699759039</v>
      </c>
      <c r="E58">
        <f t="shared" si="4"/>
        <v>32.090800239251713</v>
      </c>
      <c r="F58">
        <f t="shared" si="4"/>
        <v>59.655792698828037</v>
      </c>
      <c r="G58">
        <f t="shared" si="4"/>
        <v>6.8162322739010364</v>
      </c>
      <c r="H58">
        <f t="shared" si="4"/>
        <v>-3.8848440258649255</v>
      </c>
      <c r="I58">
        <f t="shared" si="4"/>
        <v>56.302717770653487</v>
      </c>
      <c r="J58">
        <f t="shared" si="4"/>
        <v>37.012549617541282</v>
      </c>
      <c r="K58">
        <f t="shared" si="4"/>
        <v>16.031195936715932</v>
      </c>
      <c r="L58">
        <f t="shared" si="4"/>
        <v>63.749260661182518</v>
      </c>
      <c r="M58">
        <f t="shared" si="4"/>
        <v>-0.49980968614303833</v>
      </c>
    </row>
    <row r="59" spans="2:16">
      <c r="B59" s="2" t="s">
        <v>41</v>
      </c>
      <c r="C59">
        <f t="shared" ref="C59:M59" si="5">C47-$O$47</f>
        <v>11.474316506925099</v>
      </c>
      <c r="D59">
        <f t="shared" si="5"/>
        <v>17.450726466276727</v>
      </c>
      <c r="E59">
        <f t="shared" si="5"/>
        <v>11.24261077320692</v>
      </c>
      <c r="F59">
        <f t="shared" si="5"/>
        <v>43.961058344791013</v>
      </c>
      <c r="G59">
        <f t="shared" si="5"/>
        <v>35.246792129551025</v>
      </c>
      <c r="H59">
        <f t="shared" si="5"/>
        <v>22.732019224473817</v>
      </c>
      <c r="I59">
        <f t="shared" si="5"/>
        <v>-16.663282076207658</v>
      </c>
      <c r="J59">
        <f t="shared" si="5"/>
        <v>5.3993650286358559</v>
      </c>
      <c r="K59">
        <f t="shared" si="5"/>
        <v>5.6710200267882058</v>
      </c>
      <c r="L59">
        <f t="shared" si="5"/>
        <v>65.677478491205065</v>
      </c>
      <c r="M59">
        <f t="shared" si="5"/>
        <v>-6.64134327182256</v>
      </c>
    </row>
    <row r="60" spans="2:16">
      <c r="B60" s="2" t="s">
        <v>42</v>
      </c>
      <c r="C60">
        <f t="shared" ref="C60:M60" si="6">C48-$O$47</f>
        <v>10.558146709234826</v>
      </c>
      <c r="D60">
        <f t="shared" si="6"/>
        <v>2.136841766512088</v>
      </c>
      <c r="E60">
        <f t="shared" si="6"/>
        <v>-2.8514897191677662</v>
      </c>
      <c r="F60">
        <f t="shared" si="6"/>
        <v>8.4887748115449</v>
      </c>
      <c r="G60">
        <f t="shared" si="6"/>
        <v>7.9907406482655929</v>
      </c>
      <c r="H60">
        <f t="shared" si="6"/>
        <v>32.852499547796526</v>
      </c>
      <c r="I60">
        <f t="shared" si="6"/>
        <v>-16.098665805538072</v>
      </c>
      <c r="J60">
        <f t="shared" si="6"/>
        <v>6.5232710013838044</v>
      </c>
      <c r="K60">
        <f t="shared" si="6"/>
        <v>72.159912466722815</v>
      </c>
      <c r="L60">
        <f t="shared" si="6"/>
        <v>17.895494943643797</v>
      </c>
      <c r="M60">
        <f t="shared" si="6"/>
        <v>-4.5852877956106823</v>
      </c>
    </row>
    <row r="61" spans="2:16">
      <c r="B61" s="2" t="s">
        <v>43</v>
      </c>
      <c r="C61">
        <f t="shared" ref="C61:M61" si="7">C49-$O$47</f>
        <v>1.5322762314083356</v>
      </c>
      <c r="D61">
        <f t="shared" si="7"/>
        <v>7.3329094272496178</v>
      </c>
      <c r="E61">
        <f t="shared" si="7"/>
        <v>15.293466186831616</v>
      </c>
      <c r="F61">
        <f t="shared" si="7"/>
        <v>66.191492360258039</v>
      </c>
      <c r="G61">
        <f t="shared" si="7"/>
        <v>11.162712244338579</v>
      </c>
      <c r="H61">
        <f t="shared" si="7"/>
        <v>3.3672791110844855</v>
      </c>
      <c r="I61">
        <f t="shared" si="7"/>
        <v>8.8722877501129176</v>
      </c>
      <c r="J61">
        <f t="shared" si="7"/>
        <v>-16.673935213390102</v>
      </c>
      <c r="K61">
        <f t="shared" si="7"/>
        <v>4.6163594457265589E-2</v>
      </c>
      <c r="L61">
        <f t="shared" si="7"/>
        <v>7.9827507953787631</v>
      </c>
      <c r="M61">
        <f t="shared" si="7"/>
        <v>-1.2774887004615181</v>
      </c>
    </row>
    <row r="62" spans="2:16">
      <c r="B62" s="2" t="s">
        <v>44</v>
      </c>
      <c r="C62">
        <f t="shared" ref="C62:M62" si="8">C50-$O$47</f>
        <v>-8.372478063969865</v>
      </c>
      <c r="D62">
        <f t="shared" si="8"/>
        <v>5.663030173901376</v>
      </c>
      <c r="E62">
        <f t="shared" si="8"/>
        <v>8.1505377060022681</v>
      </c>
      <c r="F62">
        <f t="shared" si="8"/>
        <v>4.5231444953797606</v>
      </c>
      <c r="G62">
        <f t="shared" si="8"/>
        <v>29.134554671123233</v>
      </c>
      <c r="H62">
        <f t="shared" si="8"/>
        <v>13.442483601381809</v>
      </c>
      <c r="I62">
        <f t="shared" si="8"/>
        <v>13.38921791546958</v>
      </c>
      <c r="J62">
        <f t="shared" si="8"/>
        <v>33.315911015232878</v>
      </c>
      <c r="K62">
        <f t="shared" si="8"/>
        <v>17.823586267662293</v>
      </c>
      <c r="L62">
        <f t="shared" si="8"/>
        <v>-0.98719071223989729</v>
      </c>
      <c r="M62">
        <f t="shared" si="8"/>
        <v>5.0904240503449572</v>
      </c>
    </row>
    <row r="63" spans="2:16">
      <c r="B63" s="2" t="s">
        <v>45</v>
      </c>
      <c r="C63">
        <f t="shared" ref="C63:M63" si="9">C51-$O$47</f>
        <v>7.8708928549630883</v>
      </c>
      <c r="D63">
        <f t="shared" si="9"/>
        <v>-0.39327831431858939</v>
      </c>
      <c r="E63">
        <f t="shared" si="9"/>
        <v>72.119963202288659</v>
      </c>
      <c r="F63">
        <f t="shared" si="9"/>
        <v>28.5592852632712</v>
      </c>
      <c r="G63">
        <f t="shared" si="9"/>
        <v>-6.1805950886818124</v>
      </c>
      <c r="H63">
        <f t="shared" si="9"/>
        <v>9.9482546055398586</v>
      </c>
      <c r="I63">
        <f t="shared" si="9"/>
        <v>3.9452118032321195</v>
      </c>
      <c r="J63">
        <f t="shared" si="9"/>
        <v>20.710586444104877</v>
      </c>
      <c r="K63">
        <f t="shared" si="9"/>
        <v>3.6309442563499914</v>
      </c>
      <c r="L63">
        <f t="shared" si="9"/>
        <v>9.6712730387962864</v>
      </c>
      <c r="M63">
        <f t="shared" si="9"/>
        <v>7.9135054036928665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0.1214943729335355</v>
      </c>
      <c r="D67" s="4">
        <f t="shared" ref="D67:M67" si="11">D56/$O$49</f>
        <v>1.2272895053050714</v>
      </c>
      <c r="E67">
        <f t="shared" si="11"/>
        <v>0.23331317589589348</v>
      </c>
      <c r="F67">
        <f t="shared" ref="F67:F74" si="12">F56/$O$49</f>
        <v>0.69877720272361021</v>
      </c>
      <c r="G67">
        <f t="shared" si="11"/>
        <v>0.31327799200508927</v>
      </c>
      <c r="H67">
        <f t="shared" ref="H67:H74" si="13">H56/$O$49</f>
        <v>0.16239564599351305</v>
      </c>
      <c r="I67">
        <f t="shared" si="11"/>
        <v>0.46081472697143677</v>
      </c>
      <c r="J67">
        <f t="shared" si="11"/>
        <v>0.72365723979235241</v>
      </c>
      <c r="K67" s="5">
        <f t="shared" si="11"/>
        <v>0.18336461662910061</v>
      </c>
      <c r="L67">
        <f t="shared" si="11"/>
        <v>3.0267570348147841E-2</v>
      </c>
      <c r="M67">
        <f t="shared" si="11"/>
        <v>1.0115211535289914</v>
      </c>
    </row>
    <row r="68" spans="2:13">
      <c r="B68" s="2" t="s">
        <v>39</v>
      </c>
      <c r="C68" s="4">
        <f t="shared" si="10"/>
        <v>1.5490336210349409</v>
      </c>
      <c r="D68">
        <f t="shared" ref="D68:E74" si="14">D57/$O$49</f>
        <v>0.81507252750704862</v>
      </c>
      <c r="E68">
        <f t="shared" si="14"/>
        <v>0.93801195309861718</v>
      </c>
      <c r="F68">
        <f t="shared" si="12"/>
        <v>0.40351524766160651</v>
      </c>
      <c r="G68">
        <f t="shared" ref="G68:G74" si="15">G57/$O$49</f>
        <v>0.32567088925713306</v>
      </c>
      <c r="H68">
        <f t="shared" si="13"/>
        <v>7.0838994431835139E-2</v>
      </c>
      <c r="I68">
        <f t="shared" ref="I68:M70" si="16">I57/$O$49</f>
        <v>0.21738618246931238</v>
      </c>
      <c r="J68">
        <f t="shared" si="16"/>
        <v>8.6718866576089154E-2</v>
      </c>
      <c r="K68">
        <f t="shared" si="16"/>
        <v>0.79683659124643647</v>
      </c>
      <c r="L68">
        <f t="shared" si="16"/>
        <v>0.55406774469689235</v>
      </c>
      <c r="M68">
        <f t="shared" si="16"/>
        <v>0.98847884647100892</v>
      </c>
    </row>
    <row r="69" spans="2:13">
      <c r="B69" s="2" t="s">
        <v>40</v>
      </c>
      <c r="C69">
        <f t="shared" si="10"/>
        <v>3.0880147018400937E-2</v>
      </c>
      <c r="D69">
        <f t="shared" si="14"/>
        <v>-6.1100596084221366E-2</v>
      </c>
      <c r="E69">
        <f t="shared" si="14"/>
        <v>0.56778003785409703</v>
      </c>
      <c r="F69" s="4">
        <f t="shared" si="12"/>
        <v>1.0554853099402344</v>
      </c>
      <c r="G69">
        <f t="shared" si="15"/>
        <v>0.12059906856931937</v>
      </c>
      <c r="H69">
        <f t="shared" si="13"/>
        <v>-6.8734243821221799E-2</v>
      </c>
      <c r="I69">
        <f t="shared" si="16"/>
        <v>0.99615961549033616</v>
      </c>
      <c r="J69">
        <f t="shared" si="16"/>
        <v>0.65486016759469423</v>
      </c>
      <c r="K69">
        <f t="shared" si="16"/>
        <v>0.28363870542130365</v>
      </c>
      <c r="L69" s="4">
        <f t="shared" si="16"/>
        <v>1.1279107208770842</v>
      </c>
      <c r="M69">
        <f t="shared" si="16"/>
        <v>-8.8430939833975229E-3</v>
      </c>
    </row>
    <row r="70" spans="2:13">
      <c r="B70" s="2" t="s">
        <v>41</v>
      </c>
      <c r="C70">
        <f t="shared" si="10"/>
        <v>0.20301419135952764</v>
      </c>
      <c r="D70">
        <f t="shared" si="14"/>
        <v>0.30875434890168163</v>
      </c>
      <c r="E70" s="5">
        <f t="shared" si="14"/>
        <v>0.19891463979706442</v>
      </c>
      <c r="F70">
        <f t="shared" si="12"/>
        <v>0.77779959318626279</v>
      </c>
      <c r="G70">
        <f t="shared" si="15"/>
        <v>0.62361875741178507</v>
      </c>
      <c r="H70">
        <f t="shared" si="13"/>
        <v>0.40219585175644601</v>
      </c>
      <c r="I70">
        <f t="shared" ref="I70:K74" si="17">I59/$O$49</f>
        <v>-0.2948221564269502</v>
      </c>
      <c r="J70">
        <f t="shared" si="17"/>
        <v>9.5530546371268607E-2</v>
      </c>
      <c r="K70">
        <f t="shared" si="17"/>
        <v>0.10033691716863931</v>
      </c>
      <c r="L70" s="4">
        <f t="shared" si="16"/>
        <v>1.1620265292819505</v>
      </c>
      <c r="M70">
        <f>M59/$O$49</f>
        <v>-0.11750477102983559</v>
      </c>
    </row>
    <row r="71" spans="2:13">
      <c r="B71" s="2" t="s">
        <v>42</v>
      </c>
      <c r="C71">
        <f t="shared" si="10"/>
        <v>0.18680447023898344</v>
      </c>
      <c r="D71">
        <f t="shared" si="14"/>
        <v>3.7806975520493884E-2</v>
      </c>
      <c r="E71">
        <f t="shared" si="14"/>
        <v>-5.0451186278282559E-2</v>
      </c>
      <c r="F71">
        <f t="shared" si="12"/>
        <v>0.15019123387077787</v>
      </c>
      <c r="G71">
        <f t="shared" si="15"/>
        <v>0.14137955407559827</v>
      </c>
      <c r="H71" s="5">
        <f t="shared" si="13"/>
        <v>0.5812567245996656</v>
      </c>
      <c r="I71">
        <f t="shared" si="17"/>
        <v>-0.28483244457359158</v>
      </c>
      <c r="J71">
        <f t="shared" si="17"/>
        <v>0.11541572751333151</v>
      </c>
      <c r="K71" s="4">
        <f t="shared" si="17"/>
        <v>1.2767197304662652</v>
      </c>
      <c r="L71">
        <f>L60/$O$49</f>
        <v>0.31662360305031773</v>
      </c>
      <c r="M71">
        <f>M60/$O$49</f>
        <v>-8.1127141073265685E-2</v>
      </c>
    </row>
    <row r="72" spans="2:13">
      <c r="B72" s="2" t="s">
        <v>43</v>
      </c>
      <c r="C72">
        <f t="shared" si="10"/>
        <v>2.7110444432227852E-2</v>
      </c>
      <c r="D72">
        <f t="shared" si="14"/>
        <v>0.12974059734078902</v>
      </c>
      <c r="E72" s="5">
        <f t="shared" si="14"/>
        <v>0.27058611021667944</v>
      </c>
      <c r="F72" s="4">
        <f t="shared" si="12"/>
        <v>1.1711209367710929</v>
      </c>
      <c r="G72">
        <f t="shared" si="15"/>
        <v>0.19750100132724946</v>
      </c>
      <c r="H72">
        <f t="shared" si="13"/>
        <v>5.9577007955643302E-2</v>
      </c>
      <c r="I72">
        <f t="shared" si="17"/>
        <v>0.15697669852588933</v>
      </c>
      <c r="J72">
        <f t="shared" si="17"/>
        <v>-0.29501064155625883</v>
      </c>
      <c r="K72">
        <f t="shared" si="17"/>
        <v>8.1676889367089884E-4</v>
      </c>
      <c r="L72" s="5">
        <f>L61/$O$49</f>
        <v>0.14123819022861686</v>
      </c>
      <c r="M72">
        <f>M61/$O$49</f>
        <v>-2.2602508422929095E-2</v>
      </c>
    </row>
    <row r="73" spans="2:13">
      <c r="B73" s="2" t="s">
        <v>44</v>
      </c>
      <c r="C73">
        <f t="shared" si="10"/>
        <v>-0.14813360454249155</v>
      </c>
      <c r="D73">
        <f t="shared" si="14"/>
        <v>0.10019555332165789</v>
      </c>
      <c r="E73">
        <f t="shared" si="14"/>
        <v>0.14420683101522808</v>
      </c>
      <c r="F73">
        <f t="shared" si="12"/>
        <v>8.0027644485632016E-2</v>
      </c>
      <c r="G73">
        <f t="shared" si="15"/>
        <v>0.51547541447094591</v>
      </c>
      <c r="H73">
        <f t="shared" si="13"/>
        <v>0.2378368189993012</v>
      </c>
      <c r="I73">
        <f t="shared" si="17"/>
        <v>0.23689439335275786</v>
      </c>
      <c r="J73">
        <f t="shared" si="17"/>
        <v>0.58945582772459193</v>
      </c>
      <c r="K73">
        <f t="shared" si="17"/>
        <v>0.31535132842748431</v>
      </c>
      <c r="L73">
        <f>L62/$O$49</f>
        <v>-1.7466288649268399E-2</v>
      </c>
      <c r="M73">
        <f>M62/$O$49</f>
        <v>9.0064477621317793E-2</v>
      </c>
    </row>
    <row r="74" spans="2:13">
      <c r="B74" s="2" t="s">
        <v>45</v>
      </c>
      <c r="C74">
        <f t="shared" si="10"/>
        <v>0.13925909637087597</v>
      </c>
      <c r="D74">
        <f t="shared" si="14"/>
        <v>-6.9582426903110131E-3</v>
      </c>
      <c r="E74" s="4">
        <f t="shared" si="14"/>
        <v>1.2760129112313578</v>
      </c>
      <c r="F74">
        <f t="shared" si="12"/>
        <v>0.5052972174882786</v>
      </c>
      <c r="G74">
        <f t="shared" si="15"/>
        <v>-0.10935278918723632</v>
      </c>
      <c r="H74">
        <f t="shared" si="13"/>
        <v>0.1760136965860632</v>
      </c>
      <c r="I74">
        <f t="shared" si="17"/>
        <v>6.9802326220637589E-2</v>
      </c>
      <c r="J74">
        <f t="shared" si="17"/>
        <v>0.3664307984701291</v>
      </c>
      <c r="K74">
        <f t="shared" si="17"/>
        <v>6.4242014906032319E-2</v>
      </c>
      <c r="L74">
        <f>L63/$O$49</f>
        <v>0.17111308322403818</v>
      </c>
      <c r="M74">
        <f>M63/$O$49</f>
        <v>0.14001303688811054</v>
      </c>
    </row>
  </sheetData>
  <mergeCells count="6">
    <mergeCell ref="O49:P49"/>
    <mergeCell ref="O44:P44"/>
    <mergeCell ref="O45:P45"/>
    <mergeCell ref="O46:P46"/>
    <mergeCell ref="O47:P47"/>
    <mergeCell ref="O48:P48"/>
  </mergeCells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P74"/>
  <sheetViews>
    <sheetView topLeftCell="C41" workbookViewId="0">
      <selection activeCell="N65" sqref="N65:CP70"/>
    </sheetView>
  </sheetViews>
  <sheetFormatPr baseColWidth="10" defaultRowHeight="15"/>
  <cols>
    <col min="15" max="15" width="14.1640625" customWidth="1"/>
    <col min="16" max="16" width="18.83203125" customWidth="1"/>
  </cols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49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79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50</v>
      </c>
    </row>
    <row r="27" spans="1:13">
      <c r="D27" t="s">
        <v>53</v>
      </c>
    </row>
    <row r="28" spans="1:13">
      <c r="B28" t="s">
        <v>51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45855</v>
      </c>
      <c r="C30">
        <v>13875</v>
      </c>
      <c r="D30">
        <v>19231</v>
      </c>
      <c r="E30">
        <v>17986</v>
      </c>
      <c r="F30">
        <v>18790</v>
      </c>
      <c r="G30">
        <v>13896</v>
      </c>
      <c r="H30">
        <v>18055</v>
      </c>
      <c r="I30">
        <v>14878</v>
      </c>
      <c r="J30">
        <v>18907</v>
      </c>
      <c r="K30">
        <v>18834</v>
      </c>
      <c r="L30">
        <v>17771</v>
      </c>
      <c r="M30">
        <v>43022</v>
      </c>
    </row>
    <row r="31" spans="1:13">
      <c r="A31" s="2" t="s">
        <v>39</v>
      </c>
      <c r="B31">
        <v>52256</v>
      </c>
      <c r="C31">
        <v>23109</v>
      </c>
      <c r="D31">
        <v>36351</v>
      </c>
      <c r="E31">
        <v>38458</v>
      </c>
      <c r="F31">
        <v>27686</v>
      </c>
      <c r="G31">
        <v>10727</v>
      </c>
      <c r="H31">
        <v>34533</v>
      </c>
      <c r="I31">
        <v>10868</v>
      </c>
      <c r="J31">
        <v>16468</v>
      </c>
      <c r="K31">
        <v>18899</v>
      </c>
      <c r="L31">
        <v>13168</v>
      </c>
      <c r="M31">
        <v>40310</v>
      </c>
    </row>
    <row r="32" spans="1:13">
      <c r="A32" s="2" t="s">
        <v>40</v>
      </c>
      <c r="B32">
        <v>55014</v>
      </c>
      <c r="C32">
        <v>26437</v>
      </c>
      <c r="D32">
        <v>10470</v>
      </c>
      <c r="E32">
        <v>10616</v>
      </c>
      <c r="F32">
        <v>16065</v>
      </c>
      <c r="G32">
        <v>21627</v>
      </c>
      <c r="H32">
        <v>16084</v>
      </c>
      <c r="I32" s="4">
        <v>40283</v>
      </c>
      <c r="J32">
        <v>21267</v>
      </c>
      <c r="K32">
        <v>15566</v>
      </c>
      <c r="L32">
        <v>17120</v>
      </c>
      <c r="M32">
        <v>13978</v>
      </c>
    </row>
    <row r="33" spans="1:16">
      <c r="A33" s="2" t="s">
        <v>41</v>
      </c>
      <c r="B33">
        <v>52580</v>
      </c>
      <c r="C33">
        <v>22186</v>
      </c>
      <c r="D33">
        <v>15360</v>
      </c>
      <c r="E33">
        <v>13870</v>
      </c>
      <c r="F33">
        <v>15531</v>
      </c>
      <c r="G33">
        <v>27217</v>
      </c>
      <c r="H33">
        <v>18199</v>
      </c>
      <c r="I33">
        <v>18860</v>
      </c>
      <c r="J33">
        <v>19834</v>
      </c>
      <c r="K33">
        <v>14003</v>
      </c>
      <c r="L33">
        <v>17346</v>
      </c>
      <c r="M33">
        <v>13957</v>
      </c>
    </row>
    <row r="34" spans="1:16">
      <c r="A34" s="2" t="s">
        <v>42</v>
      </c>
      <c r="B34">
        <v>40613</v>
      </c>
      <c r="C34">
        <v>11687</v>
      </c>
      <c r="D34">
        <v>18942</v>
      </c>
      <c r="E34">
        <v>19868</v>
      </c>
      <c r="F34">
        <v>10563</v>
      </c>
      <c r="G34">
        <v>10069</v>
      </c>
      <c r="H34">
        <v>10584</v>
      </c>
      <c r="I34">
        <v>13964</v>
      </c>
      <c r="J34">
        <v>27396</v>
      </c>
      <c r="K34">
        <v>17275</v>
      </c>
      <c r="L34">
        <v>17332</v>
      </c>
      <c r="M34">
        <v>14517</v>
      </c>
    </row>
    <row r="35" spans="1:16">
      <c r="A35" s="2" t="s">
        <v>43</v>
      </c>
      <c r="B35">
        <v>45913</v>
      </c>
      <c r="C35">
        <v>15118</v>
      </c>
      <c r="D35">
        <v>25343</v>
      </c>
      <c r="E35">
        <v>29770</v>
      </c>
      <c r="F35">
        <v>34108</v>
      </c>
      <c r="G35">
        <v>20234</v>
      </c>
      <c r="H35">
        <v>10691</v>
      </c>
      <c r="I35">
        <v>18584</v>
      </c>
      <c r="J35">
        <v>10873</v>
      </c>
      <c r="K35">
        <v>17112</v>
      </c>
      <c r="L35">
        <v>14065</v>
      </c>
      <c r="M35">
        <v>14058</v>
      </c>
    </row>
    <row r="36" spans="1:16">
      <c r="A36" s="2" t="s">
        <v>44</v>
      </c>
      <c r="B36">
        <v>51686</v>
      </c>
      <c r="C36">
        <v>33661</v>
      </c>
      <c r="D36">
        <v>16439</v>
      </c>
      <c r="E36">
        <v>11934</v>
      </c>
      <c r="F36">
        <v>11427</v>
      </c>
      <c r="G36">
        <v>15035</v>
      </c>
      <c r="H36">
        <v>10737</v>
      </c>
      <c r="I36">
        <v>11804</v>
      </c>
      <c r="J36">
        <v>19706</v>
      </c>
      <c r="K36">
        <v>10678</v>
      </c>
      <c r="L36">
        <v>29796</v>
      </c>
      <c r="M36">
        <v>14213</v>
      </c>
    </row>
    <row r="37" spans="1:16">
      <c r="A37" s="2" t="s">
        <v>45</v>
      </c>
      <c r="B37">
        <v>52866</v>
      </c>
      <c r="C37">
        <v>14085</v>
      </c>
      <c r="D37">
        <v>19901</v>
      </c>
      <c r="E37">
        <v>17723</v>
      </c>
      <c r="F37">
        <v>18456</v>
      </c>
      <c r="G37">
        <v>13422</v>
      </c>
      <c r="H37">
        <v>10586</v>
      </c>
      <c r="I37">
        <v>18324</v>
      </c>
      <c r="J37">
        <v>16700</v>
      </c>
      <c r="K37">
        <v>17018</v>
      </c>
      <c r="L37">
        <v>14569</v>
      </c>
      <c r="M37">
        <v>13700</v>
      </c>
    </row>
    <row r="40" spans="1:16" ht="19">
      <c r="G40" s="9" t="s">
        <v>101</v>
      </c>
    </row>
    <row r="41" spans="1:16">
      <c r="A41" t="s">
        <v>46</v>
      </c>
      <c r="B41" s="1" t="s">
        <v>52</v>
      </c>
      <c r="G41" s="6" t="s">
        <v>94</v>
      </c>
    </row>
    <row r="42" spans="1:16">
      <c r="B42">
        <f>AVERAGE(B30:B37)</f>
        <v>49597.875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27.9749888478085</v>
      </c>
      <c r="D44">
        <f t="shared" ref="D44:M44" si="0">D30/$B$42*100</f>
        <v>38.773838596915695</v>
      </c>
      <c r="E44">
        <f t="shared" si="0"/>
        <v>36.263650408409639</v>
      </c>
      <c r="F44">
        <f t="shared" si="0"/>
        <v>37.884687600023184</v>
      </c>
      <c r="G44">
        <f t="shared" si="0"/>
        <v>28.017329371470044</v>
      </c>
      <c r="H44">
        <f t="shared" si="0"/>
        <v>36.402769271869005</v>
      </c>
      <c r="I44">
        <f t="shared" si="0"/>
        <v>29.997252906500531</v>
      </c>
      <c r="J44">
        <f t="shared" si="0"/>
        <v>38.12058480328038</v>
      </c>
      <c r="K44">
        <f t="shared" si="0"/>
        <v>37.973401078171193</v>
      </c>
      <c r="L44">
        <f t="shared" si="0"/>
        <v>35.830164094731884</v>
      </c>
      <c r="M44" s="4">
        <f t="shared" si="0"/>
        <v>86.74161947462467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46.592721966414892</v>
      </c>
      <c r="D45">
        <f t="shared" si="1"/>
        <v>73.291446458139589</v>
      </c>
      <c r="E45">
        <f t="shared" si="1"/>
        <v>77.539612332181576</v>
      </c>
      <c r="F45">
        <f t="shared" si="1"/>
        <v>55.820939909219902</v>
      </c>
      <c r="G45">
        <f t="shared" si="1"/>
        <v>21.627942729401209</v>
      </c>
      <c r="H45">
        <f t="shared" si="1"/>
        <v>69.625966838297003</v>
      </c>
      <c r="I45">
        <f t="shared" si="1"/>
        <v>21.912229102557319</v>
      </c>
      <c r="J45">
        <f t="shared" si="1"/>
        <v>33.20303541230345</v>
      </c>
      <c r="K45">
        <f t="shared" si="1"/>
        <v>38.104455079980745</v>
      </c>
      <c r="L45">
        <f t="shared" si="1"/>
        <v>26.549524551203053</v>
      </c>
      <c r="M45" s="4">
        <f t="shared" si="1"/>
        <v>81.273643276047608</v>
      </c>
      <c r="O45" s="23">
        <f>AVERAGE(M44:M45)</f>
        <v>84.007631375336132</v>
      </c>
      <c r="P45" s="24"/>
    </row>
    <row r="46" spans="1:16">
      <c r="B46" s="2" t="s">
        <v>40</v>
      </c>
      <c r="C46">
        <f t="shared" si="1"/>
        <v>53.302686859064018</v>
      </c>
      <c r="D46">
        <f t="shared" si="1"/>
        <v>21.10977536840036</v>
      </c>
      <c r="E46">
        <f t="shared" si="1"/>
        <v>21.404142818618741</v>
      </c>
      <c r="F46">
        <f t="shared" si="1"/>
        <v>32.39050060108422</v>
      </c>
      <c r="G46">
        <f t="shared" si="1"/>
        <v>43.604690725157077</v>
      </c>
      <c r="H46">
        <f t="shared" si="1"/>
        <v>32.428808693920857</v>
      </c>
      <c r="I46">
        <f t="shared" si="1"/>
        <v>81.219205459911336</v>
      </c>
      <c r="J46">
        <f t="shared" si="1"/>
        <v>42.878853176673395</v>
      </c>
      <c r="K46">
        <f t="shared" si="1"/>
        <v>31.384409110269338</v>
      </c>
      <c r="L46">
        <f t="shared" si="1"/>
        <v>34.517607861223894</v>
      </c>
      <c r="M46">
        <f t="shared" si="1"/>
        <v>28.18265903529133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44.731755140719237</v>
      </c>
      <c r="D47">
        <f t="shared" si="1"/>
        <v>30.969068735303679</v>
      </c>
      <c r="E47">
        <f t="shared" si="1"/>
        <v>27.96490777074623</v>
      </c>
      <c r="F47">
        <f t="shared" si="1"/>
        <v>31.313841570833429</v>
      </c>
      <c r="G47">
        <f t="shared" si="1"/>
        <v>54.875334880778659</v>
      </c>
      <c r="H47">
        <f t="shared" si="1"/>
        <v>36.693104291262479</v>
      </c>
      <c r="I47">
        <f t="shared" si="1"/>
        <v>38.025822678895011</v>
      </c>
      <c r="J47">
        <f t="shared" si="1"/>
        <v>39.989616490625856</v>
      </c>
      <c r="K47">
        <f t="shared" si="1"/>
        <v>28.233064420602698</v>
      </c>
      <c r="L47">
        <f t="shared" si="1"/>
        <v>34.97327254443865</v>
      </c>
      <c r="M47">
        <f t="shared" si="1"/>
        <v>28.140318511629779</v>
      </c>
      <c r="O47" s="23">
        <f>AVERAGE(M46:M51)</f>
        <v>28.369158960943384</v>
      </c>
      <c r="P47" s="24"/>
    </row>
    <row r="48" spans="1:16">
      <c r="B48" s="2" t="s">
        <v>42</v>
      </c>
      <c r="C48">
        <f t="shared" si="1"/>
        <v>23.563509525357691</v>
      </c>
      <c r="D48">
        <f t="shared" si="1"/>
        <v>38.191152342716293</v>
      </c>
      <c r="E48">
        <f t="shared" si="1"/>
        <v>40.058167814649316</v>
      </c>
      <c r="F48">
        <f t="shared" si="1"/>
        <v>21.297283401758644</v>
      </c>
      <c r="G48">
        <f t="shared" si="1"/>
        <v>20.301272988006041</v>
      </c>
      <c r="H48">
        <f t="shared" si="1"/>
        <v>21.339623925420192</v>
      </c>
      <c r="I48">
        <f t="shared" si="1"/>
        <v>28.154432019516968</v>
      </c>
      <c r="J48">
        <f t="shared" si="1"/>
        <v>55.236237439608047</v>
      </c>
      <c r="K48">
        <f t="shared" si="1"/>
        <v>34.830121250154363</v>
      </c>
      <c r="L48">
        <f t="shared" si="1"/>
        <v>34.945045528664281</v>
      </c>
      <c r="M48">
        <f t="shared" si="1"/>
        <v>29.269399142604396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30.481144605489654</v>
      </c>
      <c r="D49">
        <f t="shared" si="1"/>
        <v>51.096947197838617</v>
      </c>
      <c r="E49">
        <f t="shared" si="1"/>
        <v>60.022732828775425</v>
      </c>
      <c r="F49">
        <f t="shared" si="1"/>
        <v>68.769075288003762</v>
      </c>
      <c r="G49">
        <f t="shared" si="1"/>
        <v>40.796102655607726</v>
      </c>
      <c r="H49">
        <f t="shared" si="1"/>
        <v>21.555358974552842</v>
      </c>
      <c r="I49">
        <f t="shared" si="1"/>
        <v>37.469347225057525</v>
      </c>
      <c r="J49">
        <f t="shared" si="1"/>
        <v>21.922310179619593</v>
      </c>
      <c r="K49">
        <f t="shared" si="1"/>
        <v>34.501478137924259</v>
      </c>
      <c r="L49">
        <f t="shared" si="1"/>
        <v>28.358069776174887</v>
      </c>
      <c r="M49">
        <f t="shared" si="1"/>
        <v>28.343956268287702</v>
      </c>
      <c r="O49" s="23">
        <f>O45-O47</f>
        <v>55.638472414392751</v>
      </c>
      <c r="P49" s="24"/>
    </row>
    <row r="50" spans="2:16">
      <c r="B50" s="2" t="s">
        <v>44</v>
      </c>
      <c r="C50">
        <f t="shared" si="1"/>
        <v>67.867826998636531</v>
      </c>
      <c r="D50">
        <f t="shared" si="1"/>
        <v>33.144565165342264</v>
      </c>
      <c r="E50">
        <f t="shared" si="1"/>
        <v>24.061514732233992</v>
      </c>
      <c r="F50">
        <f t="shared" si="1"/>
        <v>23.039293518119475</v>
      </c>
      <c r="G50">
        <f t="shared" si="1"/>
        <v>30.313798726255914</v>
      </c>
      <c r="H50">
        <f t="shared" si="1"/>
        <v>21.648104883525757</v>
      </c>
      <c r="I50">
        <f t="shared" si="1"/>
        <v>23.799406728614887</v>
      </c>
      <c r="J50">
        <f t="shared" si="1"/>
        <v>39.731540917831659</v>
      </c>
      <c r="K50">
        <f t="shared" si="1"/>
        <v>21.529148174190933</v>
      </c>
      <c r="L50">
        <f t="shared" si="1"/>
        <v>60.075154429499243</v>
      </c>
      <c r="M50">
        <f t="shared" si="1"/>
        <v>28.656469657218175</v>
      </c>
    </row>
    <row r="51" spans="2:16">
      <c r="B51" s="2" t="s">
        <v>45</v>
      </c>
      <c r="C51">
        <f t="shared" si="1"/>
        <v>28.398394084423977</v>
      </c>
      <c r="D51">
        <f t="shared" si="1"/>
        <v>40.124702923260323</v>
      </c>
      <c r="E51">
        <f t="shared" si="1"/>
        <v>35.733385754934055</v>
      </c>
      <c r="F51">
        <f t="shared" si="1"/>
        <v>37.211271652263328</v>
      </c>
      <c r="G51">
        <f t="shared" si="1"/>
        <v>27.061643265966534</v>
      </c>
      <c r="H51">
        <f t="shared" si="1"/>
        <v>21.343656356245102</v>
      </c>
      <c r="I51">
        <f t="shared" si="1"/>
        <v>36.945131217819309</v>
      </c>
      <c r="J51">
        <f t="shared" si="1"/>
        <v>33.670797387992934</v>
      </c>
      <c r="K51">
        <f t="shared" si="1"/>
        <v>34.311953889153521</v>
      </c>
      <c r="L51">
        <f t="shared" si="1"/>
        <v>29.374242344052035</v>
      </c>
      <c r="M51">
        <f t="shared" si="1"/>
        <v>27.62215115062893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-0.39417011313488359</v>
      </c>
      <c r="D56">
        <f t="shared" si="2"/>
        <v>10.404679635972311</v>
      </c>
      <c r="E56">
        <f t="shared" si="2"/>
        <v>7.8944914474662546</v>
      </c>
      <c r="F56">
        <f t="shared" si="2"/>
        <v>9.5155286390798004</v>
      </c>
      <c r="G56">
        <f t="shared" si="2"/>
        <v>-0.35182958947333987</v>
      </c>
      <c r="H56">
        <f t="shared" si="2"/>
        <v>8.0336103109256207</v>
      </c>
      <c r="I56">
        <f t="shared" si="2"/>
        <v>1.628093945557147</v>
      </c>
      <c r="J56">
        <f t="shared" si="2"/>
        <v>9.7514258423369959</v>
      </c>
      <c r="K56">
        <f t="shared" si="2"/>
        <v>9.604242117227809</v>
      </c>
      <c r="L56">
        <f t="shared" si="2"/>
        <v>7.4610051337885004</v>
      </c>
      <c r="M56">
        <f t="shared" si="2"/>
        <v>58.37246051368129</v>
      </c>
    </row>
    <row r="57" spans="2:16">
      <c r="B57" s="2" t="s">
        <v>39</v>
      </c>
      <c r="C57">
        <f t="shared" ref="C57:M57" si="3">C45-$O$47</f>
        <v>18.223563005471508</v>
      </c>
      <c r="D57">
        <f t="shared" si="3"/>
        <v>44.922287497196209</v>
      </c>
      <c r="E57">
        <f t="shared" si="3"/>
        <v>49.170453371238196</v>
      </c>
      <c r="F57">
        <f t="shared" si="3"/>
        <v>27.451780948276518</v>
      </c>
      <c r="G57">
        <f t="shared" si="3"/>
        <v>-6.7412162315421753</v>
      </c>
      <c r="H57">
        <f t="shared" si="3"/>
        <v>41.256807877353623</v>
      </c>
      <c r="I57">
        <f t="shared" si="3"/>
        <v>-6.456929858386065</v>
      </c>
      <c r="J57">
        <f t="shared" si="3"/>
        <v>4.8338764513600658</v>
      </c>
      <c r="K57">
        <f t="shared" si="3"/>
        <v>9.7352961190373613</v>
      </c>
      <c r="L57">
        <f t="shared" si="3"/>
        <v>-1.8196344097403312</v>
      </c>
      <c r="M57">
        <f t="shared" si="3"/>
        <v>52.904484315104227</v>
      </c>
    </row>
    <row r="58" spans="2:16">
      <c r="B58" s="2" t="s">
        <v>40</v>
      </c>
      <c r="C58">
        <f t="shared" ref="C58:M58" si="4">C46-$O$47</f>
        <v>24.933527898120634</v>
      </c>
      <c r="D58">
        <f t="shared" si="4"/>
        <v>-7.2593835925430241</v>
      </c>
      <c r="E58">
        <f t="shared" si="4"/>
        <v>-6.9650161423246431</v>
      </c>
      <c r="F58">
        <f t="shared" si="4"/>
        <v>4.0213416401408359</v>
      </c>
      <c r="G58">
        <f t="shared" si="4"/>
        <v>15.235531764213693</v>
      </c>
      <c r="H58">
        <f t="shared" si="4"/>
        <v>4.0596497329774728</v>
      </c>
      <c r="I58">
        <f t="shared" si="4"/>
        <v>52.850046498967956</v>
      </c>
      <c r="J58">
        <f t="shared" si="4"/>
        <v>14.509694215730011</v>
      </c>
      <c r="K58">
        <f t="shared" si="4"/>
        <v>3.0152501493259543</v>
      </c>
      <c r="L58">
        <f t="shared" si="4"/>
        <v>6.1484489002805098</v>
      </c>
      <c r="M58">
        <f t="shared" si="4"/>
        <v>-0.18649992565205409</v>
      </c>
    </row>
    <row r="59" spans="2:16">
      <c r="B59" s="2" t="s">
        <v>41</v>
      </c>
      <c r="C59">
        <f t="shared" ref="C59:M59" si="5">C47-$O$47</f>
        <v>16.362596179775853</v>
      </c>
      <c r="D59">
        <f t="shared" si="5"/>
        <v>2.5999097743602952</v>
      </c>
      <c r="E59">
        <f t="shared" si="5"/>
        <v>-0.40425119019715439</v>
      </c>
      <c r="F59">
        <f t="shared" si="5"/>
        <v>2.9446826098900445</v>
      </c>
      <c r="G59">
        <f t="shared" si="5"/>
        <v>26.506175919835275</v>
      </c>
      <c r="H59">
        <f t="shared" si="5"/>
        <v>8.3239453303190949</v>
      </c>
      <c r="I59">
        <f t="shared" si="5"/>
        <v>9.656663717951627</v>
      </c>
      <c r="J59">
        <f t="shared" si="5"/>
        <v>11.620457529682472</v>
      </c>
      <c r="K59">
        <f t="shared" si="5"/>
        <v>-0.13609454034068591</v>
      </c>
      <c r="L59">
        <f t="shared" si="5"/>
        <v>6.6041135834952662</v>
      </c>
      <c r="M59">
        <f t="shared" si="5"/>
        <v>-0.22884044931360492</v>
      </c>
    </row>
    <row r="60" spans="2:16">
      <c r="B60" s="2" t="s">
        <v>42</v>
      </c>
      <c r="C60">
        <f t="shared" ref="C60:M60" si="6">C48-$O$47</f>
        <v>-4.8056494355856927</v>
      </c>
      <c r="D60">
        <f t="shared" si="6"/>
        <v>9.8219933817729093</v>
      </c>
      <c r="E60">
        <f t="shared" si="6"/>
        <v>11.689008853705932</v>
      </c>
      <c r="F60">
        <f t="shared" si="6"/>
        <v>-7.0718755591847398</v>
      </c>
      <c r="G60">
        <f t="shared" si="6"/>
        <v>-8.0678859729373436</v>
      </c>
      <c r="H60">
        <f t="shared" si="6"/>
        <v>-7.0295350355231925</v>
      </c>
      <c r="I60">
        <f t="shared" si="6"/>
        <v>-0.21472694142641657</v>
      </c>
      <c r="J60">
        <f t="shared" si="6"/>
        <v>26.867078478664663</v>
      </c>
      <c r="K60">
        <f t="shared" si="6"/>
        <v>6.460962289210979</v>
      </c>
      <c r="L60">
        <f t="shared" si="6"/>
        <v>6.5758865677208966</v>
      </c>
      <c r="M60">
        <f t="shared" si="6"/>
        <v>0.90024018166101172</v>
      </c>
    </row>
    <row r="61" spans="2:16">
      <c r="B61" s="2" t="s">
        <v>43</v>
      </c>
      <c r="C61">
        <f t="shared" ref="C61:M61" si="7">C49-$O$47</f>
        <v>2.1119856445462695</v>
      </c>
      <c r="D61">
        <f t="shared" si="7"/>
        <v>22.727788236895233</v>
      </c>
      <c r="E61">
        <f t="shared" si="7"/>
        <v>31.653573867832041</v>
      </c>
      <c r="F61">
        <f t="shared" si="7"/>
        <v>40.399916327060382</v>
      </c>
      <c r="G61">
        <f t="shared" si="7"/>
        <v>12.426943694664342</v>
      </c>
      <c r="H61">
        <f t="shared" si="7"/>
        <v>-6.8137999863905421</v>
      </c>
      <c r="I61">
        <f t="shared" si="7"/>
        <v>9.1001882641141414</v>
      </c>
      <c r="J61">
        <f t="shared" si="7"/>
        <v>-6.4468487813237907</v>
      </c>
      <c r="K61">
        <f t="shared" si="7"/>
        <v>6.1323191769808751</v>
      </c>
      <c r="L61">
        <f t="shared" si="7"/>
        <v>-1.1089184768497518E-2</v>
      </c>
      <c r="M61">
        <f t="shared" si="7"/>
        <v>-2.5202692655682313E-2</v>
      </c>
    </row>
    <row r="62" spans="2:16">
      <c r="B62" s="2" t="s">
        <v>44</v>
      </c>
      <c r="C62">
        <f t="shared" ref="C62:M62" si="8">C50-$O$47</f>
        <v>39.49866803769315</v>
      </c>
      <c r="D62">
        <f t="shared" si="8"/>
        <v>4.7754062043988803</v>
      </c>
      <c r="E62">
        <f t="shared" si="8"/>
        <v>-4.3076442287093926</v>
      </c>
      <c r="F62">
        <f t="shared" si="8"/>
        <v>-5.3298654428239089</v>
      </c>
      <c r="G62">
        <f t="shared" si="8"/>
        <v>1.9446397653125302</v>
      </c>
      <c r="H62">
        <f t="shared" si="8"/>
        <v>-6.7210540774176266</v>
      </c>
      <c r="I62">
        <f t="shared" si="8"/>
        <v>-4.5697522323284971</v>
      </c>
      <c r="J62">
        <f t="shared" si="8"/>
        <v>11.362381956888274</v>
      </c>
      <c r="K62">
        <f t="shared" si="8"/>
        <v>-6.8400107867524511</v>
      </c>
      <c r="L62">
        <f t="shared" si="8"/>
        <v>31.705995468555859</v>
      </c>
      <c r="M62">
        <f t="shared" si="8"/>
        <v>0.28731069627479044</v>
      </c>
    </row>
    <row r="63" spans="2:16">
      <c r="B63" s="2" t="s">
        <v>45</v>
      </c>
      <c r="C63">
        <f t="shared" ref="C63:M63" si="9">C51-$O$47</f>
        <v>2.9235123480592762E-2</v>
      </c>
      <c r="D63">
        <f t="shared" si="9"/>
        <v>11.755543962316938</v>
      </c>
      <c r="E63">
        <f t="shared" si="9"/>
        <v>7.3642267939906709</v>
      </c>
      <c r="F63">
        <f t="shared" si="9"/>
        <v>8.8421126913199437</v>
      </c>
      <c r="G63">
        <f t="shared" si="9"/>
        <v>-1.3075156949768498</v>
      </c>
      <c r="H63">
        <f t="shared" si="9"/>
        <v>-7.025502604698282</v>
      </c>
      <c r="I63">
        <f t="shared" si="9"/>
        <v>8.5759722568759251</v>
      </c>
      <c r="J63">
        <f t="shared" si="9"/>
        <v>5.30163842704955</v>
      </c>
      <c r="K63">
        <f t="shared" si="9"/>
        <v>5.9427949282101373</v>
      </c>
      <c r="L63">
        <f t="shared" si="9"/>
        <v>1.0050833831086514</v>
      </c>
      <c r="M63">
        <f t="shared" si="9"/>
        <v>-0.74700781031445374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-7.0844884129658151E-3</v>
      </c>
      <c r="D67">
        <f t="shared" ref="D67:M67" si="11">D56/$O$49</f>
        <v>0.18700512764762378</v>
      </c>
      <c r="E67">
        <f t="shared" si="11"/>
        <v>0.14188907611748305</v>
      </c>
      <c r="F67">
        <f t="shared" ref="F67:F74" si="12">F56/$O$49</f>
        <v>0.17102426120200759</v>
      </c>
      <c r="G67">
        <f t="shared" si="11"/>
        <v>-6.3234947726984571E-3</v>
      </c>
      <c r="H67">
        <f t="shared" ref="H67:H74" si="13">H56/$O$49</f>
        <v>0.14438948379264738</v>
      </c>
      <c r="I67">
        <f t="shared" si="11"/>
        <v>2.9262017357902625E-2</v>
      </c>
      <c r="J67">
        <f t="shared" si="11"/>
        <v>0.17526408291206902</v>
      </c>
      <c r="K67" s="5">
        <f t="shared" si="11"/>
        <v>0.17261872406732989</v>
      </c>
      <c r="L67">
        <f t="shared" si="11"/>
        <v>0.13409795075284026</v>
      </c>
      <c r="M67">
        <f t="shared" si="11"/>
        <v>1.0491384464858402</v>
      </c>
    </row>
    <row r="68" spans="2:13">
      <c r="B68" s="2" t="s">
        <v>39</v>
      </c>
      <c r="C68">
        <f t="shared" si="10"/>
        <v>0.32753528655034342</v>
      </c>
      <c r="D68">
        <f t="shared" ref="D68:E74" si="14">D57/$O$49</f>
        <v>0.80739613342755179</v>
      </c>
      <c r="E68">
        <f t="shared" si="14"/>
        <v>0.88374916200105114</v>
      </c>
      <c r="F68">
        <f t="shared" si="12"/>
        <v>0.4933956623362506</v>
      </c>
      <c r="G68">
        <f t="shared" ref="G68:G74" si="15">G57/$O$49</f>
        <v>-0.1211610588682937</v>
      </c>
      <c r="H68">
        <f t="shared" si="13"/>
        <v>0.74151582685582806</v>
      </c>
      <c r="I68">
        <f t="shared" ref="I68:M74" si="16">I57/$O$49</f>
        <v>-0.11605153014078375</v>
      </c>
      <c r="J68">
        <f t="shared" si="16"/>
        <v>8.6880107263865539E-2</v>
      </c>
      <c r="K68">
        <f t="shared" si="16"/>
        <v>0.17497418057291955</v>
      </c>
      <c r="L68">
        <f t="shared" si="16"/>
        <v>-3.2704607635302758E-2</v>
      </c>
      <c r="M68">
        <f t="shared" si="16"/>
        <v>0.95086155351416002</v>
      </c>
    </row>
    <row r="69" spans="2:13">
      <c r="B69" s="2" t="s">
        <v>40</v>
      </c>
      <c r="C69">
        <f t="shared" si="10"/>
        <v>0.44813465963653493</v>
      </c>
      <c r="D69">
        <f t="shared" si="14"/>
        <v>-0.13047417151347135</v>
      </c>
      <c r="E69">
        <f t="shared" si="14"/>
        <v>-0.12518345382399299</v>
      </c>
      <c r="F69">
        <f t="shared" si="12"/>
        <v>7.2276276929209529E-2</v>
      </c>
      <c r="G69">
        <f t="shared" si="15"/>
        <v>0.27383087822289875</v>
      </c>
      <c r="H69">
        <f t="shared" si="13"/>
        <v>7.2964794984689565E-2</v>
      </c>
      <c r="I69">
        <f t="shared" si="16"/>
        <v>0.94988313311953054</v>
      </c>
      <c r="J69">
        <f t="shared" si="16"/>
        <v>0.26078527296117127</v>
      </c>
      <c r="K69">
        <f t="shared" si="16"/>
        <v>5.4193618524759478E-2</v>
      </c>
      <c r="L69">
        <f t="shared" si="16"/>
        <v>0.11050714790454973</v>
      </c>
      <c r="M69">
        <f t="shared" si="16"/>
        <v>-3.351995796416036E-3</v>
      </c>
    </row>
    <row r="70" spans="2:13">
      <c r="B70" s="2" t="s">
        <v>41</v>
      </c>
      <c r="C70">
        <f t="shared" si="10"/>
        <v>0.29408780417097002</v>
      </c>
      <c r="D70">
        <f t="shared" si="14"/>
        <v>4.6728633291659924E-2</v>
      </c>
      <c r="E70" s="5">
        <f t="shared" si="14"/>
        <v>-7.2656773749342068E-3</v>
      </c>
      <c r="F70">
        <f t="shared" si="12"/>
        <v>5.2925295790980487E-2</v>
      </c>
      <c r="G70">
        <f t="shared" si="15"/>
        <v>0.47640013770361112</v>
      </c>
      <c r="H70">
        <f t="shared" si="13"/>
        <v>0.14960772589733839</v>
      </c>
      <c r="I70">
        <f t="shared" si="16"/>
        <v>0.17356090666956572</v>
      </c>
      <c r="J70">
        <f t="shared" si="16"/>
        <v>0.20885651646101722</v>
      </c>
      <c r="K70">
        <f t="shared" si="16"/>
        <v>-2.4460509865738243E-3</v>
      </c>
      <c r="L70">
        <f t="shared" si="16"/>
        <v>0.11869688898552311</v>
      </c>
      <c r="M70">
        <f t="shared" si="16"/>
        <v>-4.1129894366835219E-3</v>
      </c>
    </row>
    <row r="71" spans="2:13">
      <c r="B71" s="2" t="s">
        <v>42</v>
      </c>
      <c r="C71">
        <f t="shared" si="10"/>
        <v>-8.637277817035377E-2</v>
      </c>
      <c r="D71">
        <f t="shared" si="14"/>
        <v>0.17653240564584807</v>
      </c>
      <c r="E71">
        <f t="shared" si="14"/>
        <v>0.21008860140240262</v>
      </c>
      <c r="F71">
        <f t="shared" si="12"/>
        <v>-0.1271040568208584</v>
      </c>
      <c r="G71">
        <f t="shared" si="15"/>
        <v>-0.14500552626333996</v>
      </c>
      <c r="H71" s="5">
        <f t="shared" si="13"/>
        <v>-0.12634306318059099</v>
      </c>
      <c r="I71">
        <f t="shared" si="16"/>
        <v>-3.8593248899276081E-3</v>
      </c>
      <c r="J71">
        <f t="shared" si="16"/>
        <v>0.48288670254208121</v>
      </c>
      <c r="K71">
        <f t="shared" si="16"/>
        <v>0.1161240057255712</v>
      </c>
      <c r="L71">
        <f t="shared" si="16"/>
        <v>0.11818955989201141</v>
      </c>
      <c r="M71">
        <f t="shared" si="16"/>
        <v>1.6180174303781471E-2</v>
      </c>
    </row>
    <row r="72" spans="2:13">
      <c r="B72" s="2" t="s">
        <v>43</v>
      </c>
      <c r="C72">
        <f t="shared" si="10"/>
        <v>3.7959087532387636E-2</v>
      </c>
      <c r="D72">
        <f t="shared" si="14"/>
        <v>0.40849051475784104</v>
      </c>
      <c r="E72" s="5">
        <f t="shared" si="14"/>
        <v>0.56891522168469499</v>
      </c>
      <c r="F72">
        <f t="shared" si="12"/>
        <v>0.72611476508851081</v>
      </c>
      <c r="G72">
        <f t="shared" si="15"/>
        <v>0.22335163341849223</v>
      </c>
      <c r="H72">
        <f t="shared" si="13"/>
        <v>-0.12246561939446643</v>
      </c>
      <c r="I72">
        <f t="shared" si="16"/>
        <v>0.16355927596890804</v>
      </c>
      <c r="J72">
        <f t="shared" si="16"/>
        <v>-0.11587034117881528</v>
      </c>
      <c r="K72">
        <f t="shared" si="16"/>
        <v>0.11021724556540027</v>
      </c>
      <c r="L72" s="5">
        <f t="shared" si="16"/>
        <v>-1.9930785816522399E-4</v>
      </c>
      <c r="M72">
        <f t="shared" si="16"/>
        <v>-4.5297240492107388E-4</v>
      </c>
    </row>
    <row r="73" spans="2:13">
      <c r="B73" s="2" t="s">
        <v>44</v>
      </c>
      <c r="C73">
        <f t="shared" si="10"/>
        <v>0.70991647188853269</v>
      </c>
      <c r="D73">
        <f t="shared" si="14"/>
        <v>8.5829211284448592E-2</v>
      </c>
      <c r="E73">
        <f t="shared" si="14"/>
        <v>-7.7422043449113034E-2</v>
      </c>
      <c r="F73">
        <f t="shared" si="12"/>
        <v>-9.5794604192712546E-2</v>
      </c>
      <c r="G73">
        <f t="shared" si="15"/>
        <v>3.4951350763711551E-2</v>
      </c>
      <c r="H73">
        <f t="shared" si="13"/>
        <v>-0.12079868094435679</v>
      </c>
      <c r="I73">
        <f t="shared" si="16"/>
        <v>-8.2132956460292353E-2</v>
      </c>
      <c r="J73">
        <f t="shared" si="16"/>
        <v>0.20421807903462522</v>
      </c>
      <c r="K73">
        <f t="shared" si="16"/>
        <v>-0.12293671069558433</v>
      </c>
      <c r="L73">
        <f t="shared" si="16"/>
        <v>0.56985740428693088</v>
      </c>
      <c r="M73">
        <f t="shared" si="16"/>
        <v>5.1638854161004596E-3</v>
      </c>
    </row>
    <row r="74" spans="2:13">
      <c r="B74" s="2" t="s">
        <v>45</v>
      </c>
      <c r="C74">
        <f t="shared" si="10"/>
        <v>5.2544798970846868E-4</v>
      </c>
      <c r="D74">
        <f t="shared" si="14"/>
        <v>0.21128444855139433</v>
      </c>
      <c r="E74">
        <f t="shared" si="14"/>
        <v>0.13235853671794318</v>
      </c>
      <c r="F74">
        <f t="shared" si="12"/>
        <v>0.15892083854251604</v>
      </c>
      <c r="G74">
        <f t="shared" si="15"/>
        <v>-2.3500208367306239E-2</v>
      </c>
      <c r="H74">
        <f t="shared" si="13"/>
        <v>-0.12627058759580359</v>
      </c>
      <c r="I74">
        <f t="shared" si="16"/>
        <v>0.15413744994654927</v>
      </c>
      <c r="J74">
        <f t="shared" si="16"/>
        <v>9.5287275099201027E-2</v>
      </c>
      <c r="K74">
        <f t="shared" si="16"/>
        <v>0.10681089308039368</v>
      </c>
      <c r="L74">
        <f t="shared" si="16"/>
        <v>1.8064539508253159E-2</v>
      </c>
      <c r="M74">
        <f t="shared" si="16"/>
        <v>-1.3426102081861169E-2</v>
      </c>
    </row>
  </sheetData>
  <mergeCells count="6">
    <mergeCell ref="O49:P49"/>
    <mergeCell ref="O44:P44"/>
    <mergeCell ref="O46:P46"/>
    <mergeCell ref="O48:P48"/>
    <mergeCell ref="O45:P45"/>
    <mergeCell ref="O47:P47"/>
  </mergeCells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P134"/>
  <sheetViews>
    <sheetView topLeftCell="D39" workbookViewId="0">
      <selection activeCell="O64" sqref="O64:CP67"/>
    </sheetView>
  </sheetViews>
  <sheetFormatPr baseColWidth="10" defaultRowHeight="15"/>
  <cols>
    <col min="14" max="14" width="9.83203125" customWidth="1"/>
    <col min="15" max="15" width="13" customWidth="1"/>
    <col min="16" max="16" width="15" customWidth="1"/>
  </cols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54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76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55</v>
      </c>
      <c r="D26" t="s">
        <v>58</v>
      </c>
    </row>
    <row r="28" spans="1:13">
      <c r="B28" t="s">
        <v>56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35644</v>
      </c>
      <c r="C30">
        <v>14844</v>
      </c>
      <c r="D30">
        <v>11394</v>
      </c>
      <c r="E30">
        <v>11766</v>
      </c>
      <c r="F30">
        <v>11759</v>
      </c>
      <c r="G30">
        <v>14115</v>
      </c>
      <c r="H30">
        <v>10895</v>
      </c>
      <c r="I30">
        <v>11431</v>
      </c>
      <c r="J30">
        <v>10938</v>
      </c>
      <c r="K30">
        <v>12228</v>
      </c>
      <c r="L30">
        <v>11348</v>
      </c>
      <c r="M30">
        <v>27158</v>
      </c>
    </row>
    <row r="31" spans="1:13">
      <c r="A31" s="2" t="s">
        <v>39</v>
      </c>
      <c r="B31">
        <v>40593</v>
      </c>
      <c r="C31">
        <v>12601</v>
      </c>
      <c r="D31">
        <v>14580</v>
      </c>
      <c r="E31">
        <v>10718</v>
      </c>
      <c r="F31">
        <v>24413</v>
      </c>
      <c r="G31">
        <v>14564</v>
      </c>
      <c r="H31">
        <v>11102</v>
      </c>
      <c r="I31">
        <v>11815</v>
      </c>
      <c r="J31">
        <v>11419</v>
      </c>
      <c r="K31">
        <v>9325</v>
      </c>
      <c r="L31">
        <v>13871</v>
      </c>
      <c r="M31">
        <v>30240</v>
      </c>
    </row>
    <row r="32" spans="1:13">
      <c r="A32" s="2" t="s">
        <v>40</v>
      </c>
      <c r="B32">
        <v>40879</v>
      </c>
      <c r="C32">
        <v>11782</v>
      </c>
      <c r="D32">
        <v>17301</v>
      </c>
      <c r="E32">
        <v>13563</v>
      </c>
      <c r="F32">
        <v>12394</v>
      </c>
      <c r="G32">
        <v>12935</v>
      </c>
      <c r="H32">
        <v>11610</v>
      </c>
      <c r="I32">
        <v>11239</v>
      </c>
      <c r="J32">
        <v>12167</v>
      </c>
      <c r="K32">
        <v>11521</v>
      </c>
      <c r="L32">
        <v>10418</v>
      </c>
      <c r="M32">
        <v>10901</v>
      </c>
    </row>
    <row r="33" spans="1:16">
      <c r="A33" s="2" t="s">
        <v>41</v>
      </c>
      <c r="B33">
        <v>36994</v>
      </c>
      <c r="C33">
        <v>12741</v>
      </c>
      <c r="D33">
        <v>12299</v>
      </c>
      <c r="E33">
        <v>15294</v>
      </c>
      <c r="F33">
        <v>11501</v>
      </c>
      <c r="G33">
        <v>8811</v>
      </c>
      <c r="H33">
        <v>12127</v>
      </c>
      <c r="I33">
        <v>10954</v>
      </c>
      <c r="J33">
        <v>12418</v>
      </c>
      <c r="K33">
        <v>10721</v>
      </c>
      <c r="L33">
        <v>8110</v>
      </c>
      <c r="M33">
        <v>10151</v>
      </c>
    </row>
    <row r="34" spans="1:16">
      <c r="A34" s="2" t="s">
        <v>42</v>
      </c>
      <c r="B34">
        <v>39439</v>
      </c>
      <c r="C34">
        <v>12302</v>
      </c>
      <c r="D34">
        <v>16318</v>
      </c>
      <c r="E34">
        <v>11021</v>
      </c>
      <c r="F34">
        <v>13070</v>
      </c>
      <c r="G34">
        <v>19319</v>
      </c>
      <c r="H34">
        <v>11752</v>
      </c>
      <c r="I34">
        <v>17478</v>
      </c>
      <c r="J34">
        <v>11711</v>
      </c>
      <c r="K34">
        <v>11057</v>
      </c>
      <c r="L34">
        <v>10924</v>
      </c>
      <c r="M34">
        <v>10442</v>
      </c>
    </row>
    <row r="35" spans="1:16">
      <c r="A35" s="2" t="s">
        <v>43</v>
      </c>
      <c r="B35">
        <v>34985</v>
      </c>
      <c r="C35">
        <v>20971</v>
      </c>
      <c r="D35">
        <v>13866</v>
      </c>
      <c r="E35">
        <v>15171</v>
      </c>
      <c r="F35">
        <v>15655</v>
      </c>
      <c r="G35">
        <v>12193</v>
      </c>
      <c r="H35">
        <v>12294</v>
      </c>
      <c r="I35">
        <v>12451</v>
      </c>
      <c r="J35">
        <v>11985</v>
      </c>
      <c r="K35">
        <v>12117</v>
      </c>
      <c r="L35">
        <v>10326</v>
      </c>
      <c r="M35">
        <v>10522</v>
      </c>
    </row>
    <row r="36" spans="1:16">
      <c r="A36" s="2" t="s">
        <v>44</v>
      </c>
      <c r="B36">
        <v>43083</v>
      </c>
      <c r="C36">
        <v>11959</v>
      </c>
      <c r="D36">
        <v>10149</v>
      </c>
      <c r="E36">
        <v>13536</v>
      </c>
      <c r="F36">
        <v>12153</v>
      </c>
      <c r="G36">
        <v>11102</v>
      </c>
      <c r="H36">
        <v>13697</v>
      </c>
      <c r="I36" s="4">
        <v>28831</v>
      </c>
      <c r="J36">
        <v>12683</v>
      </c>
      <c r="K36">
        <v>12066</v>
      </c>
      <c r="L36">
        <v>16313</v>
      </c>
      <c r="M36">
        <v>10112</v>
      </c>
    </row>
    <row r="37" spans="1:16">
      <c r="A37" s="2" t="s">
        <v>45</v>
      </c>
      <c r="B37">
        <v>42825</v>
      </c>
      <c r="C37">
        <v>11609</v>
      </c>
      <c r="D37">
        <v>12684</v>
      </c>
      <c r="E37">
        <v>14456</v>
      </c>
      <c r="F37">
        <v>12043</v>
      </c>
      <c r="G37">
        <v>11599</v>
      </c>
      <c r="H37">
        <v>14439</v>
      </c>
      <c r="I37">
        <v>13516</v>
      </c>
      <c r="J37">
        <v>17844</v>
      </c>
      <c r="K37" s="4">
        <v>28214</v>
      </c>
      <c r="L37">
        <v>12411</v>
      </c>
      <c r="M37">
        <v>11586</v>
      </c>
    </row>
    <row r="40" spans="1:16" ht="19">
      <c r="G40" s="9" t="s">
        <v>102</v>
      </c>
    </row>
    <row r="41" spans="1:16">
      <c r="A41" t="s">
        <v>46</v>
      </c>
      <c r="B41" s="1" t="s">
        <v>57</v>
      </c>
      <c r="G41" s="6" t="s">
        <v>94</v>
      </c>
    </row>
    <row r="42" spans="1:16">
      <c r="B42">
        <f>AVERAGE(B30:B37)</f>
        <v>39305.25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C44">
        <f t="shared" ref="C44:M44" si="0">C30/$B$42*100</f>
        <v>37.765947297116796</v>
      </c>
      <c r="D44">
        <f t="shared" si="0"/>
        <v>28.988493903486173</v>
      </c>
      <c r="E44">
        <f t="shared" si="0"/>
        <v>29.934932356364609</v>
      </c>
      <c r="F44">
        <f t="shared" si="0"/>
        <v>29.917123030638397</v>
      </c>
      <c r="G44">
        <f t="shared" si="0"/>
        <v>35.911233232201809</v>
      </c>
      <c r="H44">
        <f t="shared" si="0"/>
        <v>27.718943398146557</v>
      </c>
      <c r="I44">
        <f t="shared" si="0"/>
        <v>29.082628910896126</v>
      </c>
      <c r="J44">
        <f t="shared" si="0"/>
        <v>27.828343541893258</v>
      </c>
      <c r="K44">
        <f t="shared" si="0"/>
        <v>31.110347854294275</v>
      </c>
      <c r="L44">
        <f t="shared" si="0"/>
        <v>28.8714611915711</v>
      </c>
      <c r="M44" s="4">
        <f t="shared" si="0"/>
        <v>69.09509543890448</v>
      </c>
      <c r="O44" s="7" t="s">
        <v>98</v>
      </c>
      <c r="P44" s="8"/>
    </row>
    <row r="45" spans="1:16" ht="16" thickBot="1">
      <c r="C45">
        <f t="shared" ref="C45:M45" si="1">C31/$B$42*100</f>
        <v>32.059330496562168</v>
      </c>
      <c r="D45">
        <f t="shared" si="1"/>
        <v>37.094281298299848</v>
      </c>
      <c r="E45">
        <f t="shared" si="1"/>
        <v>27.268621876212467</v>
      </c>
      <c r="F45">
        <f t="shared" si="1"/>
        <v>62.111295564841853</v>
      </c>
      <c r="G45">
        <f t="shared" si="1"/>
        <v>37.053574268068516</v>
      </c>
      <c r="H45">
        <f t="shared" si="1"/>
        <v>28.245590601764398</v>
      </c>
      <c r="I45">
        <f t="shared" si="1"/>
        <v>30.059597636448061</v>
      </c>
      <c r="J45">
        <f t="shared" si="1"/>
        <v>29.052098638222628</v>
      </c>
      <c r="K45">
        <f t="shared" si="1"/>
        <v>23.72456605669726</v>
      </c>
      <c r="L45">
        <f t="shared" si="1"/>
        <v>35.290451021174022</v>
      </c>
      <c r="M45" s="4">
        <f t="shared" si="1"/>
        <v>76.936287137214492</v>
      </c>
      <c r="O45" s="23">
        <f>AVERAGE(M44:M45)</f>
        <v>73.015691288059486</v>
      </c>
      <c r="P45" s="24"/>
    </row>
    <row r="46" spans="1:16">
      <c r="C46">
        <f t="shared" ref="C46:M46" si="2">C32/$B$42*100</f>
        <v>29.975639386595937</v>
      </c>
      <c r="D46">
        <f t="shared" si="2"/>
        <v>44.017020627015476</v>
      </c>
      <c r="E46">
        <f t="shared" si="2"/>
        <v>34.506840689220908</v>
      </c>
      <c r="F46">
        <f t="shared" si="2"/>
        <v>31.532683292944323</v>
      </c>
      <c r="G46">
        <f t="shared" si="2"/>
        <v>32.909089752641187</v>
      </c>
      <c r="H46">
        <f t="shared" si="2"/>
        <v>29.538038811609134</v>
      </c>
      <c r="I46">
        <f t="shared" si="2"/>
        <v>28.594144548120159</v>
      </c>
      <c r="J46">
        <f t="shared" si="2"/>
        <v>30.955152301537325</v>
      </c>
      <c r="K46">
        <f t="shared" si="2"/>
        <v>29.311605955947361</v>
      </c>
      <c r="L46">
        <f t="shared" si="2"/>
        <v>26.50536505937502</v>
      </c>
      <c r="M46">
        <f t="shared" si="2"/>
        <v>27.734208534483308</v>
      </c>
      <c r="O46" s="25" t="s">
        <v>93</v>
      </c>
      <c r="P46" s="26"/>
    </row>
    <row r="47" spans="1:16" ht="16" thickBot="1">
      <c r="C47">
        <f t="shared" ref="C47:M47" si="3">C33/$B$42*100</f>
        <v>32.415517011086301</v>
      </c>
      <c r="D47">
        <f t="shared" si="3"/>
        <v>31.290985300945799</v>
      </c>
      <c r="E47">
        <f t="shared" si="3"/>
        <v>38.910832522372971</v>
      </c>
      <c r="F47">
        <f t="shared" si="3"/>
        <v>29.2607221681582</v>
      </c>
      <c r="G47">
        <f t="shared" si="3"/>
        <v>22.416852710515769</v>
      </c>
      <c r="H47">
        <f t="shared" si="3"/>
        <v>30.853384725959</v>
      </c>
      <c r="I47">
        <f t="shared" si="3"/>
        <v>27.869050572124586</v>
      </c>
      <c r="J47">
        <f t="shared" si="3"/>
        <v>31.593743838291321</v>
      </c>
      <c r="K47">
        <f t="shared" si="3"/>
        <v>27.276254444380836</v>
      </c>
      <c r="L47">
        <f t="shared" si="3"/>
        <v>20.633375948505606</v>
      </c>
      <c r="M47">
        <f t="shared" si="3"/>
        <v>25.826066492389693</v>
      </c>
      <c r="O47" s="23">
        <f>AVERAGE(M46:M51)</f>
        <v>27.01674712665611</v>
      </c>
      <c r="P47" s="24"/>
    </row>
    <row r="48" spans="1:16">
      <c r="C48">
        <f t="shared" ref="C48:M48" si="4">C34/$B$42*100</f>
        <v>31.298617869114175</v>
      </c>
      <c r="D48">
        <f t="shared" si="4"/>
        <v>41.516082457178108</v>
      </c>
      <c r="E48">
        <f t="shared" si="4"/>
        <v>28.039511261218287</v>
      </c>
      <c r="F48">
        <f t="shared" si="4"/>
        <v>33.252555320218036</v>
      </c>
      <c r="G48">
        <f t="shared" si="4"/>
        <v>49.151194814942023</v>
      </c>
      <c r="H48">
        <f t="shared" si="4"/>
        <v>29.899313704912196</v>
      </c>
      <c r="I48">
        <f t="shared" si="4"/>
        <v>44.467342148949569</v>
      </c>
      <c r="J48">
        <f t="shared" si="4"/>
        <v>29.795001939944409</v>
      </c>
      <c r="K48">
        <f t="shared" si="4"/>
        <v>28.131102079238779</v>
      </c>
      <c r="L48">
        <f t="shared" si="4"/>
        <v>27.792724890440844</v>
      </c>
      <c r="M48">
        <f t="shared" si="4"/>
        <v>26.566425604722017</v>
      </c>
      <c r="O48" s="27" t="s">
        <v>99</v>
      </c>
      <c r="P48" s="28"/>
    </row>
    <row r="49" spans="2:16" ht="16" thickBot="1">
      <c r="C49">
        <f t="shared" ref="C49:M49" si="5">C35/$B$42*100</f>
        <v>53.354195686326889</v>
      </c>
      <c r="D49">
        <f t="shared" si="5"/>
        <v>35.277730074226724</v>
      </c>
      <c r="E49">
        <f t="shared" si="5"/>
        <v>38.597897227469616</v>
      </c>
      <c r="F49">
        <f t="shared" si="5"/>
        <v>39.829284891967362</v>
      </c>
      <c r="G49">
        <f t="shared" si="5"/>
        <v>31.02130122566324</v>
      </c>
      <c r="H49">
        <f t="shared" si="5"/>
        <v>31.278264353998512</v>
      </c>
      <c r="I49">
        <f t="shared" si="5"/>
        <v>31.677702088143437</v>
      </c>
      <c r="J49">
        <f t="shared" si="5"/>
        <v>30.492109832655945</v>
      </c>
      <c r="K49">
        <f t="shared" si="5"/>
        <v>30.827942832064419</v>
      </c>
      <c r="L49">
        <f t="shared" si="5"/>
        <v>26.271299635544871</v>
      </c>
      <c r="M49">
        <f t="shared" si="5"/>
        <v>26.769960755878667</v>
      </c>
      <c r="O49" s="23">
        <f>O45-O47</f>
        <v>45.998944161403372</v>
      </c>
      <c r="P49" s="24"/>
    </row>
    <row r="50" spans="2:16">
      <c r="C50">
        <f t="shared" ref="C50:M50" si="6">C36/$B$42*100</f>
        <v>30.42596090853003</v>
      </c>
      <c r="D50">
        <f t="shared" si="6"/>
        <v>25.820978113610778</v>
      </c>
      <c r="E50">
        <f t="shared" si="6"/>
        <v>34.438147575705536</v>
      </c>
      <c r="F50">
        <f t="shared" si="6"/>
        <v>30.919533650084912</v>
      </c>
      <c r="G50">
        <f t="shared" si="6"/>
        <v>28.245590601764398</v>
      </c>
      <c r="H50">
        <f t="shared" si="6"/>
        <v>34.847762067408297</v>
      </c>
      <c r="I50">
        <f t="shared" si="6"/>
        <v>73.351524287467967</v>
      </c>
      <c r="J50">
        <f t="shared" si="6"/>
        <v>32.267954026497733</v>
      </c>
      <c r="K50">
        <f t="shared" si="6"/>
        <v>30.698189173202049</v>
      </c>
      <c r="L50">
        <f t="shared" si="6"/>
        <v>41.503361510230825</v>
      </c>
      <c r="M50">
        <f t="shared" si="6"/>
        <v>25.726843106200825</v>
      </c>
    </row>
    <row r="51" spans="2:16">
      <c r="C51">
        <f t="shared" ref="C51:M51" si="7">C37/$B$42*100</f>
        <v>29.535494622219677</v>
      </c>
      <c r="D51">
        <f t="shared" si="7"/>
        <v>32.270498215887187</v>
      </c>
      <c r="E51">
        <f t="shared" si="7"/>
        <v>36.778801814007032</v>
      </c>
      <c r="F51">
        <f t="shared" si="7"/>
        <v>30.639672817244517</v>
      </c>
      <c r="G51">
        <f t="shared" si="7"/>
        <v>29.5100527283251</v>
      </c>
      <c r="H51">
        <f t="shared" si="7"/>
        <v>36.735550594386247</v>
      </c>
      <c r="I51">
        <f t="shared" si="7"/>
        <v>34.387263787916375</v>
      </c>
      <c r="J51">
        <f t="shared" si="7"/>
        <v>45.398515465491251</v>
      </c>
      <c r="K51">
        <f t="shared" si="7"/>
        <v>71.781759434172272</v>
      </c>
      <c r="L51">
        <f t="shared" si="7"/>
        <v>31.575934512565119</v>
      </c>
      <c r="M51">
        <f t="shared" si="7"/>
        <v>29.476978266262137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8">C44-$O$47</f>
        <v>10.749200170460686</v>
      </c>
      <c r="D56">
        <f t="shared" si="8"/>
        <v>1.9717467768300629</v>
      </c>
      <c r="E56">
        <f t="shared" si="8"/>
        <v>2.9181852297084987</v>
      </c>
      <c r="F56">
        <f t="shared" si="8"/>
        <v>2.9003759039822867</v>
      </c>
      <c r="G56">
        <f t="shared" si="8"/>
        <v>8.894486105545699</v>
      </c>
      <c r="H56">
        <f t="shared" si="8"/>
        <v>0.70219627149044683</v>
      </c>
      <c r="I56">
        <f t="shared" si="8"/>
        <v>2.0658817842400161</v>
      </c>
      <c r="J56">
        <f t="shared" si="8"/>
        <v>0.81159641523714754</v>
      </c>
      <c r="K56">
        <f t="shared" si="8"/>
        <v>4.0936007276381652</v>
      </c>
      <c r="L56">
        <f t="shared" si="8"/>
        <v>1.8547140649149902</v>
      </c>
      <c r="M56">
        <f t="shared" si="8"/>
        <v>42.078348312248366</v>
      </c>
    </row>
    <row r="57" spans="2:16">
      <c r="B57" s="2" t="s">
        <v>39</v>
      </c>
      <c r="C57">
        <f t="shared" ref="C57:M57" si="9">C45-$O$47</f>
        <v>5.0425833699060583</v>
      </c>
      <c r="D57">
        <f t="shared" si="9"/>
        <v>10.077534171643737</v>
      </c>
      <c r="E57">
        <f t="shared" si="9"/>
        <v>0.25187474955635736</v>
      </c>
      <c r="F57">
        <f t="shared" si="9"/>
        <v>35.09454843818574</v>
      </c>
      <c r="G57">
        <f t="shared" si="9"/>
        <v>10.036827141412406</v>
      </c>
      <c r="H57">
        <f t="shared" si="9"/>
        <v>1.2288434751082882</v>
      </c>
      <c r="I57">
        <f t="shared" si="9"/>
        <v>3.0428505097919505</v>
      </c>
      <c r="J57">
        <f t="shared" si="9"/>
        <v>2.0353515115665175</v>
      </c>
      <c r="K57">
        <f t="shared" si="9"/>
        <v>-3.2921810699588505</v>
      </c>
      <c r="L57">
        <f t="shared" si="9"/>
        <v>8.2737038945179116</v>
      </c>
      <c r="M57">
        <f t="shared" si="9"/>
        <v>49.919540010558379</v>
      </c>
    </row>
    <row r="58" spans="2:16">
      <c r="B58" s="2" t="s">
        <v>40</v>
      </c>
      <c r="C58">
        <f t="shared" ref="C58:M58" si="10">C46-$O$47</f>
        <v>2.9588922599398266</v>
      </c>
      <c r="D58">
        <f t="shared" si="10"/>
        <v>17.000273500359366</v>
      </c>
      <c r="E58">
        <f t="shared" si="10"/>
        <v>7.4900935625647982</v>
      </c>
      <c r="F58">
        <f t="shared" si="10"/>
        <v>4.5159361662882134</v>
      </c>
      <c r="G58">
        <f t="shared" si="10"/>
        <v>5.8923426259850764</v>
      </c>
      <c r="H58">
        <f t="shared" si="10"/>
        <v>2.5212916849530238</v>
      </c>
      <c r="I58">
        <f t="shared" si="10"/>
        <v>1.5773974214640489</v>
      </c>
      <c r="J58">
        <f t="shared" si="10"/>
        <v>3.9384051748812148</v>
      </c>
      <c r="K58">
        <f t="shared" si="10"/>
        <v>2.2948588292912504</v>
      </c>
      <c r="L58">
        <f t="shared" si="10"/>
        <v>-0.51138206728109026</v>
      </c>
      <c r="M58">
        <f t="shared" si="10"/>
        <v>0.71746140782719792</v>
      </c>
    </row>
    <row r="59" spans="2:16">
      <c r="B59" s="2" t="s">
        <v>41</v>
      </c>
      <c r="C59">
        <f t="shared" ref="C59:M59" si="11">C47-$O$47</f>
        <v>5.398769884430191</v>
      </c>
      <c r="D59">
        <f t="shared" si="11"/>
        <v>4.2742381742896889</v>
      </c>
      <c r="E59">
        <f t="shared" si="11"/>
        <v>11.894085395716861</v>
      </c>
      <c r="F59">
        <f t="shared" si="11"/>
        <v>2.2439750415020896</v>
      </c>
      <c r="G59">
        <f t="shared" si="11"/>
        <v>-4.5998944161403408</v>
      </c>
      <c r="H59">
        <f t="shared" si="11"/>
        <v>3.8366375993028896</v>
      </c>
      <c r="I59">
        <f t="shared" si="11"/>
        <v>0.85230344546847547</v>
      </c>
      <c r="J59">
        <f t="shared" si="11"/>
        <v>4.5769967116352106</v>
      </c>
      <c r="K59">
        <f t="shared" si="11"/>
        <v>0.25950731772472579</v>
      </c>
      <c r="L59">
        <f t="shared" si="11"/>
        <v>-6.3833711781505045</v>
      </c>
      <c r="M59">
        <f t="shared" si="11"/>
        <v>-1.1906806342664176</v>
      </c>
    </row>
    <row r="60" spans="2:16">
      <c r="B60" s="2" t="s">
        <v>42</v>
      </c>
      <c r="C60">
        <f t="shared" ref="C60:M60" si="12">C48-$O$47</f>
        <v>4.2818707424580644</v>
      </c>
      <c r="D60">
        <f t="shared" si="12"/>
        <v>14.499335330521998</v>
      </c>
      <c r="E60">
        <f t="shared" si="12"/>
        <v>1.022764134562177</v>
      </c>
      <c r="F60">
        <f t="shared" si="12"/>
        <v>6.2358081935619261</v>
      </c>
      <c r="G60">
        <f t="shared" si="12"/>
        <v>22.134447688285913</v>
      </c>
      <c r="H60">
        <f t="shared" si="12"/>
        <v>2.8825665782560854</v>
      </c>
      <c r="I60">
        <f t="shared" si="12"/>
        <v>17.450595022293459</v>
      </c>
      <c r="J60">
        <f t="shared" si="12"/>
        <v>2.7782548132882994</v>
      </c>
      <c r="K60">
        <f t="shared" si="12"/>
        <v>1.1143549525826693</v>
      </c>
      <c r="L60">
        <f t="shared" si="12"/>
        <v>0.77597776378473426</v>
      </c>
      <c r="M60">
        <f t="shared" si="12"/>
        <v>-0.45032152193409303</v>
      </c>
    </row>
    <row r="61" spans="2:16">
      <c r="B61" s="2" t="s">
        <v>43</v>
      </c>
      <c r="C61">
        <f t="shared" ref="C61:M61" si="13">C49-$O$47</f>
        <v>26.337448559670779</v>
      </c>
      <c r="D61">
        <f t="shared" si="13"/>
        <v>8.2609829475706142</v>
      </c>
      <c r="E61">
        <f t="shared" si="13"/>
        <v>11.581150100813506</v>
      </c>
      <c r="F61">
        <f t="shared" si="13"/>
        <v>12.812537765311252</v>
      </c>
      <c r="G61">
        <f t="shared" si="13"/>
        <v>4.0045540990071302</v>
      </c>
      <c r="H61">
        <f t="shared" si="13"/>
        <v>4.2615172273424022</v>
      </c>
      <c r="I61">
        <f t="shared" si="13"/>
        <v>4.6609549614873274</v>
      </c>
      <c r="J61">
        <f t="shared" si="13"/>
        <v>3.4753627059998351</v>
      </c>
      <c r="K61">
        <f t="shared" si="13"/>
        <v>3.8111957054083092</v>
      </c>
      <c r="L61">
        <f t="shared" si="13"/>
        <v>-0.7454474911112392</v>
      </c>
      <c r="M61">
        <f t="shared" si="13"/>
        <v>-0.2467863707774427</v>
      </c>
    </row>
    <row r="62" spans="2:16">
      <c r="B62" s="2" t="s">
        <v>44</v>
      </c>
      <c r="C62">
        <f t="shared" ref="C62:M62" si="14">C50-$O$47</f>
        <v>3.4092137818739197</v>
      </c>
      <c r="D62">
        <f t="shared" si="14"/>
        <v>-1.1957690130453322</v>
      </c>
      <c r="E62">
        <f t="shared" si="14"/>
        <v>7.4214004490494254</v>
      </c>
      <c r="F62">
        <f t="shared" si="14"/>
        <v>3.9027865234288015</v>
      </c>
      <c r="G62">
        <f t="shared" si="14"/>
        <v>1.2288434751082882</v>
      </c>
      <c r="H62">
        <f t="shared" si="14"/>
        <v>7.831014940752187</v>
      </c>
      <c r="I62">
        <f t="shared" si="14"/>
        <v>46.334777160811853</v>
      </c>
      <c r="J62">
        <f t="shared" si="14"/>
        <v>5.2512068998416233</v>
      </c>
      <c r="K62">
        <f t="shared" si="14"/>
        <v>3.6814420465459392</v>
      </c>
      <c r="L62">
        <f t="shared" si="14"/>
        <v>14.486614383574715</v>
      </c>
      <c r="M62">
        <f t="shared" si="14"/>
        <v>-1.2899040204552854</v>
      </c>
    </row>
    <row r="63" spans="2:16">
      <c r="B63" s="2" t="s">
        <v>45</v>
      </c>
      <c r="C63">
        <f t="shared" ref="C63:M63" si="15">C51-$O$47</f>
        <v>2.5187474955635665</v>
      </c>
      <c r="D63">
        <f t="shared" si="15"/>
        <v>5.253751089231077</v>
      </c>
      <c r="E63">
        <f t="shared" si="15"/>
        <v>9.762054687350922</v>
      </c>
      <c r="F63">
        <f t="shared" si="15"/>
        <v>3.6229256905884064</v>
      </c>
      <c r="G63">
        <f t="shared" si="15"/>
        <v>2.4933056016689896</v>
      </c>
      <c r="H63">
        <f t="shared" si="15"/>
        <v>9.7188034677301367</v>
      </c>
      <c r="I63">
        <f t="shared" si="15"/>
        <v>7.3705166612602646</v>
      </c>
      <c r="J63">
        <f t="shared" si="15"/>
        <v>18.38176833883514</v>
      </c>
      <c r="K63">
        <f t="shared" si="15"/>
        <v>44.765012307516159</v>
      </c>
      <c r="L63">
        <f t="shared" si="15"/>
        <v>4.5591873859090093</v>
      </c>
      <c r="M63">
        <f t="shared" si="15"/>
        <v>2.4602311396060266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6">C56/$O$49</f>
        <v>0.233683628318584</v>
      </c>
      <c r="D67">
        <f t="shared" ref="D67:M67" si="17">D56/$O$49</f>
        <v>4.2865044247787518E-2</v>
      </c>
      <c r="E67">
        <f t="shared" si="17"/>
        <v>6.3440265486725655E-2</v>
      </c>
      <c r="F67">
        <f t="shared" ref="F67:F74" si="18">F56/$O$49</f>
        <v>6.3053097345132619E-2</v>
      </c>
      <c r="G67">
        <f t="shared" si="17"/>
        <v>0.19336283185840714</v>
      </c>
      <c r="H67">
        <f t="shared" ref="H67:H74" si="19">H56/$O$49</f>
        <v>1.5265486725663654E-2</v>
      </c>
      <c r="I67">
        <f t="shared" si="17"/>
        <v>4.4911504424778703E-2</v>
      </c>
      <c r="J67">
        <f t="shared" si="17"/>
        <v>1.7643805309734455E-2</v>
      </c>
      <c r="K67" s="5">
        <f t="shared" si="17"/>
        <v>8.8993362831858408E-2</v>
      </c>
      <c r="L67">
        <f t="shared" si="17"/>
        <v>4.0320796460176951E-2</v>
      </c>
      <c r="M67">
        <f t="shared" si="17"/>
        <v>0.9147676991150443</v>
      </c>
    </row>
    <row r="68" spans="2:13">
      <c r="B68" s="2" t="s">
        <v>39</v>
      </c>
      <c r="C68">
        <f t="shared" si="16"/>
        <v>0.10962389380530979</v>
      </c>
      <c r="D68">
        <f t="shared" ref="D68:E74" si="20">D57/$O$49</f>
        <v>0.21908185840707967</v>
      </c>
      <c r="E68">
        <f t="shared" si="20"/>
        <v>5.4756637168141683E-3</v>
      </c>
      <c r="F68">
        <f t="shared" si="18"/>
        <v>0.76294247787610625</v>
      </c>
      <c r="G68">
        <f t="shared" ref="G68:G74" si="21">G57/$O$49</f>
        <v>0.21819690265486724</v>
      </c>
      <c r="H68">
        <f t="shared" si="19"/>
        <v>2.6714601769911531E-2</v>
      </c>
      <c r="I68">
        <f t="shared" ref="I68:M74" si="22">I57/$O$49</f>
        <v>6.6150442477876145E-2</v>
      </c>
      <c r="J68">
        <f t="shared" si="22"/>
        <v>4.4247787610619392E-2</v>
      </c>
      <c r="K68">
        <f t="shared" si="22"/>
        <v>-7.1570796460177055E-2</v>
      </c>
      <c r="L68">
        <f t="shared" si="22"/>
        <v>0.17986725663716824</v>
      </c>
      <c r="M68">
        <f t="shared" si="22"/>
        <v>1.0852323008849556</v>
      </c>
    </row>
    <row r="69" spans="2:13">
      <c r="B69" s="2" t="s">
        <v>40</v>
      </c>
      <c r="C69">
        <f t="shared" si="16"/>
        <v>6.4325221238937982E-2</v>
      </c>
      <c r="D69">
        <f t="shared" si="20"/>
        <v>0.3695796460176991</v>
      </c>
      <c r="E69">
        <f t="shared" si="20"/>
        <v>0.16283185840707967</v>
      </c>
      <c r="F69">
        <f t="shared" si="18"/>
        <v>9.8174778761061843E-2</v>
      </c>
      <c r="G69">
        <f t="shared" si="21"/>
        <v>0.12809734513274332</v>
      </c>
      <c r="H69">
        <f t="shared" si="19"/>
        <v>5.4811946902654785E-2</v>
      </c>
      <c r="I69">
        <f t="shared" si="22"/>
        <v>3.4292035398229982E-2</v>
      </c>
      <c r="J69">
        <f t="shared" si="22"/>
        <v>8.56194690265486E-2</v>
      </c>
      <c r="K69">
        <f t="shared" si="22"/>
        <v>4.9889380530973408E-2</v>
      </c>
      <c r="L69">
        <f t="shared" si="22"/>
        <v>-1.1117256637168182E-2</v>
      </c>
      <c r="M69">
        <f t="shared" si="22"/>
        <v>1.5597345132743348E-2</v>
      </c>
    </row>
    <row r="70" spans="2:13">
      <c r="B70" s="2" t="s">
        <v>41</v>
      </c>
      <c r="C70">
        <f t="shared" si="16"/>
        <v>0.11736725663716802</v>
      </c>
      <c r="D70">
        <f t="shared" si="20"/>
        <v>9.292035398230078E-2</v>
      </c>
      <c r="E70" s="5">
        <f t="shared" si="20"/>
        <v>0.25857300884955764</v>
      </c>
      <c r="F70">
        <f t="shared" si="18"/>
        <v>4.8783185840707968E-2</v>
      </c>
      <c r="G70">
        <f t="shared" si="21"/>
        <v>-0.10000000000000007</v>
      </c>
      <c r="H70">
        <f t="shared" si="19"/>
        <v>8.3407079646017651E-2</v>
      </c>
      <c r="I70">
        <f t="shared" si="22"/>
        <v>1.8528761061946789E-2</v>
      </c>
      <c r="J70">
        <f t="shared" si="22"/>
        <v>9.9502212389380465E-2</v>
      </c>
      <c r="K70">
        <f t="shared" si="22"/>
        <v>5.6415929203538599E-3</v>
      </c>
      <c r="L70">
        <f t="shared" si="22"/>
        <v>-0.13877212389380539</v>
      </c>
      <c r="M70">
        <f t="shared" si="22"/>
        <v>-2.588495575221245E-2</v>
      </c>
    </row>
    <row r="71" spans="2:13">
      <c r="B71" s="2" t="s">
        <v>42</v>
      </c>
      <c r="C71">
        <f t="shared" si="16"/>
        <v>9.3086283185840626E-2</v>
      </c>
      <c r="D71">
        <f t="shared" si="20"/>
        <v>0.31521017699115034</v>
      </c>
      <c r="E71">
        <f t="shared" si="20"/>
        <v>2.2234513274336287E-2</v>
      </c>
      <c r="F71">
        <f t="shared" si="18"/>
        <v>0.13556415929203536</v>
      </c>
      <c r="G71">
        <f t="shared" si="21"/>
        <v>0.48119469026548667</v>
      </c>
      <c r="H71" s="5">
        <f t="shared" si="19"/>
        <v>6.2665929203539833E-2</v>
      </c>
      <c r="I71">
        <f t="shared" si="22"/>
        <v>0.37936946902654867</v>
      </c>
      <c r="J71">
        <f t="shared" si="22"/>
        <v>6.0398230088495541E-2</v>
      </c>
      <c r="K71">
        <f t="shared" si="22"/>
        <v>2.4225663716814137E-2</v>
      </c>
      <c r="L71">
        <f t="shared" si="22"/>
        <v>1.6869469026548633E-2</v>
      </c>
      <c r="M71">
        <f t="shared" si="22"/>
        <v>-9.789823008849563E-3</v>
      </c>
    </row>
    <row r="72" spans="2:13">
      <c r="B72" s="2" t="s">
        <v>43</v>
      </c>
      <c r="C72">
        <f t="shared" si="16"/>
        <v>0.57256637168141589</v>
      </c>
      <c r="D72">
        <f t="shared" si="20"/>
        <v>0.17959070796460172</v>
      </c>
      <c r="E72" s="5">
        <f t="shared" si="20"/>
        <v>0.25176991150442485</v>
      </c>
      <c r="F72">
        <f t="shared" si="18"/>
        <v>0.27853982300884961</v>
      </c>
      <c r="G72">
        <f t="shared" si="21"/>
        <v>8.705752212389381E-2</v>
      </c>
      <c r="H72">
        <f t="shared" si="19"/>
        <v>9.2643805309734498E-2</v>
      </c>
      <c r="I72">
        <f t="shared" si="22"/>
        <v>0.10132743362831846</v>
      </c>
      <c r="J72">
        <f t="shared" si="22"/>
        <v>7.5553097345132755E-2</v>
      </c>
      <c r="K72">
        <f t="shared" si="22"/>
        <v>8.2853982300884935E-2</v>
      </c>
      <c r="L72" s="5">
        <f t="shared" si="22"/>
        <v>-1.6205752212389402E-2</v>
      </c>
      <c r="M72">
        <f t="shared" si="22"/>
        <v>-5.3650442477876552E-3</v>
      </c>
    </row>
    <row r="73" spans="2:13">
      <c r="B73" s="2" t="s">
        <v>44</v>
      </c>
      <c r="C73">
        <f t="shared" si="16"/>
        <v>7.4115044247787545E-2</v>
      </c>
      <c r="D73">
        <f t="shared" si="20"/>
        <v>-2.5995575221238965E-2</v>
      </c>
      <c r="E73">
        <f t="shared" si="20"/>
        <v>0.1613384955752212</v>
      </c>
      <c r="F73">
        <f t="shared" si="18"/>
        <v>8.4845132743362778E-2</v>
      </c>
      <c r="G73">
        <f t="shared" si="21"/>
        <v>2.6714601769911531E-2</v>
      </c>
      <c r="H73">
        <f t="shared" si="19"/>
        <v>0.17024336283185837</v>
      </c>
      <c r="I73" s="4">
        <f t="shared" si="22"/>
        <v>1.0073008849557523</v>
      </c>
      <c r="J73">
        <f t="shared" si="22"/>
        <v>0.11415929203539822</v>
      </c>
      <c r="K73">
        <f t="shared" si="22"/>
        <v>8.0033185840707843E-2</v>
      </c>
      <c r="L73">
        <f t="shared" si="22"/>
        <v>0.31493362831858412</v>
      </c>
      <c r="M73">
        <f t="shared" si="22"/>
        <v>-2.804203539823015E-2</v>
      </c>
    </row>
    <row r="74" spans="2:13">
      <c r="B74" s="2" t="s">
        <v>45</v>
      </c>
      <c r="C74">
        <f t="shared" si="16"/>
        <v>5.4756637168141525E-2</v>
      </c>
      <c r="D74">
        <f t="shared" si="20"/>
        <v>0.1142146017699114</v>
      </c>
      <c r="E74">
        <f t="shared" si="20"/>
        <v>0.21222345132743353</v>
      </c>
      <c r="F74">
        <f t="shared" si="18"/>
        <v>7.8761061946902633E-2</v>
      </c>
      <c r="G74">
        <f t="shared" si="21"/>
        <v>5.4203539823008885E-2</v>
      </c>
      <c r="H74">
        <f t="shared" si="19"/>
        <v>0.21128318584070796</v>
      </c>
      <c r="I74">
        <f t="shared" si="22"/>
        <v>0.16023230088495577</v>
      </c>
      <c r="J74">
        <f t="shared" si="22"/>
        <v>0.39961283185840707</v>
      </c>
      <c r="K74">
        <f t="shared" si="22"/>
        <v>0.97317477876106173</v>
      </c>
      <c r="L74">
        <f t="shared" si="22"/>
        <v>9.9115044247787665E-2</v>
      </c>
      <c r="M74">
        <f t="shared" si="22"/>
        <v>5.3484513274336162E-2</v>
      </c>
    </row>
    <row r="96" spans="2:13">
      <c r="B96" s="2"/>
      <c r="C96" s="2">
        <v>2</v>
      </c>
      <c r="D96" s="2">
        <v>3</v>
      </c>
      <c r="E96" s="2">
        <v>4</v>
      </c>
      <c r="F96" s="2">
        <v>5</v>
      </c>
      <c r="G96" s="2">
        <v>6</v>
      </c>
      <c r="H96" s="2">
        <v>7</v>
      </c>
      <c r="I96" s="2">
        <v>8</v>
      </c>
      <c r="J96" s="2">
        <v>9</v>
      </c>
      <c r="K96" s="2">
        <v>10</v>
      </c>
      <c r="L96" s="2">
        <v>11</v>
      </c>
      <c r="M96" s="2">
        <v>12</v>
      </c>
    </row>
    <row r="97" spans="2:14">
      <c r="B97" s="2" t="s">
        <v>38</v>
      </c>
      <c r="C97">
        <f t="shared" ref="C97:C104" si="23">C44-$O$45</f>
        <v>-35.24974399094269</v>
      </c>
      <c r="D97">
        <f t="shared" ref="D97:L97" si="24">D44-$O$45</f>
        <v>-44.027197384573313</v>
      </c>
      <c r="E97">
        <f t="shared" si="24"/>
        <v>-43.080758931694874</v>
      </c>
      <c r="F97">
        <f t="shared" si="24"/>
        <v>-43.098568257421093</v>
      </c>
      <c r="G97">
        <f t="shared" si="24"/>
        <v>-37.104458055857677</v>
      </c>
      <c r="H97">
        <f t="shared" si="24"/>
        <v>-45.296747889912929</v>
      </c>
      <c r="I97">
        <f t="shared" si="24"/>
        <v>-43.93306237716336</v>
      </c>
      <c r="J97">
        <f t="shared" si="24"/>
        <v>-45.187347746166225</v>
      </c>
      <c r="K97">
        <f t="shared" si="24"/>
        <v>-41.905343433765211</v>
      </c>
      <c r="L97">
        <f t="shared" si="24"/>
        <v>-44.144230096488386</v>
      </c>
      <c r="M97">
        <f t="shared" ref="M97:M104" si="25">M44-$O$45</f>
        <v>-3.9205958491550064</v>
      </c>
    </row>
    <row r="98" spans="2:14">
      <c r="B98" s="2" t="s">
        <v>39</v>
      </c>
      <c r="C98">
        <f t="shared" si="23"/>
        <v>-40.956360791497318</v>
      </c>
      <c r="D98">
        <f t="shared" ref="D98:L98" si="26">D45-$O$45</f>
        <v>-35.921409989759638</v>
      </c>
      <c r="E98" s="5">
        <f t="shared" si="26"/>
        <v>-45.747069411847022</v>
      </c>
      <c r="F98">
        <f t="shared" si="26"/>
        <v>-10.904395723217633</v>
      </c>
      <c r="G98">
        <f t="shared" si="26"/>
        <v>-35.96211701999097</v>
      </c>
      <c r="H98">
        <f t="shared" si="26"/>
        <v>-44.770100686295088</v>
      </c>
      <c r="I98">
        <f t="shared" si="26"/>
        <v>-42.956093651611425</v>
      </c>
      <c r="J98">
        <f t="shared" si="26"/>
        <v>-43.963592649836855</v>
      </c>
      <c r="K98">
        <f t="shared" si="26"/>
        <v>-49.29112523136223</v>
      </c>
      <c r="L98">
        <f t="shared" si="26"/>
        <v>-37.725240266885464</v>
      </c>
      <c r="M98">
        <f t="shared" si="25"/>
        <v>3.9205958491550064</v>
      </c>
    </row>
    <row r="99" spans="2:14">
      <c r="B99" s="2" t="s">
        <v>40</v>
      </c>
      <c r="C99">
        <f t="shared" si="23"/>
        <v>-43.040051901463549</v>
      </c>
      <c r="D99">
        <f t="shared" ref="D99:L99" si="27">D46-$O$45</f>
        <v>-28.998670661044009</v>
      </c>
      <c r="E99">
        <f t="shared" si="27"/>
        <v>-38.508850598838578</v>
      </c>
      <c r="F99">
        <f t="shared" si="27"/>
        <v>-41.483007995115159</v>
      </c>
      <c r="G99">
        <f t="shared" si="27"/>
        <v>-40.106601535418299</v>
      </c>
      <c r="H99">
        <f t="shared" si="27"/>
        <v>-43.477652476450352</v>
      </c>
      <c r="I99" s="5">
        <f t="shared" si="27"/>
        <v>-44.42154673993933</v>
      </c>
      <c r="J99">
        <f t="shared" si="27"/>
        <v>-42.060538986522161</v>
      </c>
      <c r="K99">
        <f t="shared" si="27"/>
        <v>-43.704085332112129</v>
      </c>
      <c r="L99">
        <f t="shared" si="27"/>
        <v>-46.510326228684463</v>
      </c>
      <c r="M99">
        <f t="shared" si="25"/>
        <v>-45.281482753576178</v>
      </c>
    </row>
    <row r="100" spans="2:14">
      <c r="B100" s="2" t="s">
        <v>41</v>
      </c>
      <c r="C100">
        <f t="shared" si="23"/>
        <v>-40.600174276973185</v>
      </c>
      <c r="D100">
        <f t="shared" ref="D100:L100" si="28">D47-$O$45</f>
        <v>-41.724705987113687</v>
      </c>
      <c r="E100">
        <f t="shared" si="28"/>
        <v>-34.104858765686515</v>
      </c>
      <c r="F100">
        <f t="shared" si="28"/>
        <v>-43.75496911990129</v>
      </c>
      <c r="G100">
        <f t="shared" si="28"/>
        <v>-50.598838577543717</v>
      </c>
      <c r="H100">
        <f t="shared" si="28"/>
        <v>-42.162306562100483</v>
      </c>
      <c r="I100">
        <f t="shared" si="28"/>
        <v>-45.1466407159349</v>
      </c>
      <c r="J100">
        <f t="shared" si="28"/>
        <v>-41.421947449768169</v>
      </c>
      <c r="K100">
        <f t="shared" si="28"/>
        <v>-45.739436843678646</v>
      </c>
      <c r="L100">
        <f t="shared" si="28"/>
        <v>-52.382315339553884</v>
      </c>
      <c r="M100">
        <f t="shared" si="25"/>
        <v>-47.189624795669793</v>
      </c>
    </row>
    <row r="101" spans="2:14">
      <c r="B101" s="2" t="s">
        <v>42</v>
      </c>
      <c r="C101">
        <f t="shared" si="23"/>
        <v>-41.717073418945311</v>
      </c>
      <c r="D101">
        <f t="shared" ref="D101:L101" si="29">D48-$O$45</f>
        <v>-31.499608830881378</v>
      </c>
      <c r="E101">
        <f t="shared" si="29"/>
        <v>-44.976180026841199</v>
      </c>
      <c r="F101">
        <f t="shared" si="29"/>
        <v>-39.76313596784145</v>
      </c>
      <c r="G101">
        <f t="shared" si="29"/>
        <v>-23.864496473117462</v>
      </c>
      <c r="H101">
        <f t="shared" si="29"/>
        <v>-43.11637758314729</v>
      </c>
      <c r="I101">
        <f t="shared" si="29"/>
        <v>-28.548349139109916</v>
      </c>
      <c r="J101">
        <f t="shared" si="29"/>
        <v>-43.220689348115073</v>
      </c>
      <c r="K101">
        <f t="shared" si="29"/>
        <v>-44.884589208820707</v>
      </c>
      <c r="L101">
        <f t="shared" si="29"/>
        <v>-45.222966397618642</v>
      </c>
      <c r="M101">
        <f t="shared" si="25"/>
        <v>-46.449265683337472</v>
      </c>
    </row>
    <row r="102" spans="2:14">
      <c r="B102" s="2" t="s">
        <v>43</v>
      </c>
      <c r="C102">
        <f t="shared" si="23"/>
        <v>-19.661495601732597</v>
      </c>
      <c r="D102">
        <f t="shared" ref="D102:L102" si="30">D49-$O$45</f>
        <v>-37.737961213832762</v>
      </c>
      <c r="E102">
        <f t="shared" si="30"/>
        <v>-34.41779406058987</v>
      </c>
      <c r="F102">
        <f t="shared" si="30"/>
        <v>-33.186406396092124</v>
      </c>
      <c r="G102">
        <f t="shared" si="30"/>
        <v>-41.994390062396249</v>
      </c>
      <c r="H102">
        <f t="shared" si="30"/>
        <v>-41.737426934060977</v>
      </c>
      <c r="I102" s="5">
        <f t="shared" si="30"/>
        <v>-41.337989199916052</v>
      </c>
      <c r="J102">
        <f t="shared" si="30"/>
        <v>-42.523581455403544</v>
      </c>
      <c r="K102">
        <f t="shared" si="30"/>
        <v>-42.187748455995063</v>
      </c>
      <c r="L102">
        <f t="shared" si="30"/>
        <v>-46.744391652514615</v>
      </c>
      <c r="M102">
        <f t="shared" si="25"/>
        <v>-46.245730532180815</v>
      </c>
    </row>
    <row r="103" spans="2:14">
      <c r="B103" s="2" t="s">
        <v>44</v>
      </c>
      <c r="C103">
        <f t="shared" si="23"/>
        <v>-42.589730379529456</v>
      </c>
      <c r="D103">
        <f t="shared" ref="D103:L103" si="31">D50-$O$45</f>
        <v>-47.194713174448708</v>
      </c>
      <c r="E103">
        <f t="shared" si="31"/>
        <v>-38.57754371235395</v>
      </c>
      <c r="F103">
        <f t="shared" si="31"/>
        <v>-42.096157637974571</v>
      </c>
      <c r="G103">
        <f t="shared" si="31"/>
        <v>-44.770100686295088</v>
      </c>
      <c r="H103">
        <f t="shared" si="31"/>
        <v>-38.167929220651189</v>
      </c>
      <c r="I103" s="4">
        <f t="shared" si="31"/>
        <v>0.33583299940848121</v>
      </c>
      <c r="J103">
        <f t="shared" si="31"/>
        <v>-40.747737261561753</v>
      </c>
      <c r="K103">
        <f t="shared" si="31"/>
        <v>-42.317502114857433</v>
      </c>
      <c r="L103">
        <f t="shared" si="31"/>
        <v>-31.512329777828661</v>
      </c>
      <c r="M103">
        <f t="shared" si="25"/>
        <v>-47.288848181858661</v>
      </c>
    </row>
    <row r="104" spans="2:14">
      <c r="B104" s="2" t="s">
        <v>45</v>
      </c>
      <c r="C104">
        <f t="shared" si="23"/>
        <v>-43.480196665839813</v>
      </c>
      <c r="D104">
        <f t="shared" ref="D104:L104" si="32">D51-$O$45</f>
        <v>-40.745193072172299</v>
      </c>
      <c r="E104">
        <f t="shared" si="32"/>
        <v>-36.236889474052454</v>
      </c>
      <c r="F104">
        <f t="shared" si="32"/>
        <v>-42.376018470814969</v>
      </c>
      <c r="G104">
        <f t="shared" si="32"/>
        <v>-43.505638559734386</v>
      </c>
      <c r="H104" s="5">
        <f t="shared" si="32"/>
        <v>-36.280140693673239</v>
      </c>
      <c r="I104">
        <f t="shared" si="32"/>
        <v>-38.628427500143111</v>
      </c>
      <c r="J104">
        <f t="shared" si="32"/>
        <v>-27.617175822568235</v>
      </c>
      <c r="K104" s="3">
        <f t="shared" si="32"/>
        <v>-1.2339318538872135</v>
      </c>
      <c r="L104">
        <f t="shared" si="32"/>
        <v>-41.439756775494367</v>
      </c>
      <c r="M104">
        <f t="shared" si="25"/>
        <v>-43.538713021797349</v>
      </c>
    </row>
    <row r="107" spans="2:14">
      <c r="B107" s="2"/>
      <c r="C107" s="2">
        <v>2</v>
      </c>
      <c r="D107" s="2">
        <v>3</v>
      </c>
      <c r="E107" s="2">
        <v>4</v>
      </c>
      <c r="F107" s="2">
        <v>5</v>
      </c>
      <c r="G107" s="2">
        <v>6</v>
      </c>
      <c r="H107" s="2">
        <v>7</v>
      </c>
      <c r="I107" s="2">
        <v>8</v>
      </c>
      <c r="J107" s="2">
        <v>9</v>
      </c>
      <c r="K107" s="2">
        <v>10</v>
      </c>
      <c r="L107" s="2">
        <v>11</v>
      </c>
    </row>
    <row r="108" spans="2:14">
      <c r="B108" s="2" t="s">
        <v>38</v>
      </c>
      <c r="C108" s="5">
        <f t="shared" ref="C108:M108" si="33">C44/$O$45</f>
        <v>0.51723056552493119</v>
      </c>
      <c r="D108" s="5">
        <f t="shared" si="33"/>
        <v>0.39701731767657406</v>
      </c>
      <c r="E108" s="5">
        <f t="shared" si="33"/>
        <v>0.40997944179239693</v>
      </c>
      <c r="F108" s="5">
        <f t="shared" si="33"/>
        <v>0.40973553085473352</v>
      </c>
      <c r="G108" s="5">
        <f t="shared" si="33"/>
        <v>0.49182898358827837</v>
      </c>
      <c r="H108" s="5">
        <f t="shared" si="33"/>
        <v>0.37962995226314505</v>
      </c>
      <c r="I108" s="5">
        <f t="shared" si="33"/>
        <v>0.39830656120422314</v>
      </c>
      <c r="J108" s="5">
        <f t="shared" si="33"/>
        <v>0.38112826230879121</v>
      </c>
      <c r="K108" s="5">
        <f t="shared" si="33"/>
        <v>0.42607756367817695</v>
      </c>
      <c r="L108" s="5">
        <f t="shared" si="33"/>
        <v>0.39541447437192934</v>
      </c>
      <c r="M108" s="5">
        <f t="shared" si="33"/>
        <v>0.94630474929440056</v>
      </c>
    </row>
    <row r="109" spans="2:14">
      <c r="B109" s="2" t="s">
        <v>39</v>
      </c>
      <c r="C109" s="5">
        <f t="shared" ref="C109:M109" si="34">C45/$O$45</f>
        <v>0.43907453221366605</v>
      </c>
      <c r="D109" s="5">
        <f t="shared" si="34"/>
        <v>0.5080316387330569</v>
      </c>
      <c r="E109" s="5">
        <f t="shared" si="34"/>
        <v>0.37346248998222936</v>
      </c>
      <c r="F109" s="5">
        <f t="shared" si="34"/>
        <v>0.85065681731070775</v>
      </c>
      <c r="G109" s="5">
        <f t="shared" si="34"/>
        <v>0.50747412801839786</v>
      </c>
      <c r="H109" s="5">
        <f t="shared" si="34"/>
        <v>0.38684274713404648</v>
      </c>
      <c r="I109" s="5">
        <f t="shared" si="34"/>
        <v>0.41168681835604032</v>
      </c>
      <c r="J109" s="5">
        <f t="shared" si="34"/>
        <v>0.39788842816822884</v>
      </c>
      <c r="K109" s="5">
        <f t="shared" si="34"/>
        <v>0.32492421338722599</v>
      </c>
      <c r="L109" s="5">
        <f t="shared" si="34"/>
        <v>0.48332694518972791</v>
      </c>
      <c r="M109" s="5">
        <f t="shared" si="34"/>
        <v>1.0536952507055994</v>
      </c>
    </row>
    <row r="110" spans="2:14">
      <c r="B110" s="2" t="s">
        <v>40</v>
      </c>
      <c r="C110" s="5">
        <f t="shared" ref="C110:M110" si="35">C46/$O$45</f>
        <v>0.41053695250705596</v>
      </c>
      <c r="D110" s="5">
        <f t="shared" si="35"/>
        <v>0.6028433046447611</v>
      </c>
      <c r="E110" s="5">
        <f t="shared" si="35"/>
        <v>0.47259486393254124</v>
      </c>
      <c r="F110" s="5">
        <f t="shared" si="35"/>
        <v>0.43186173734276451</v>
      </c>
      <c r="G110" s="5">
        <f t="shared" si="35"/>
        <v>0.45071256838217355</v>
      </c>
      <c r="H110" s="5">
        <f t="shared" si="35"/>
        <v>0.40454371232447117</v>
      </c>
      <c r="I110" s="5">
        <f t="shared" si="35"/>
        <v>0.39161643262831453</v>
      </c>
      <c r="J110" s="5">
        <f t="shared" si="35"/>
        <v>0.42395205407853931</v>
      </c>
      <c r="K110" s="5">
        <f t="shared" si="35"/>
        <v>0.40144255897418024</v>
      </c>
      <c r="L110" s="5">
        <f t="shared" si="35"/>
        <v>0.36300916408237222</v>
      </c>
      <c r="M110" s="5">
        <f t="shared" si="35"/>
        <v>0.37983901878114218</v>
      </c>
    </row>
    <row r="111" spans="2:14">
      <c r="B111" s="2" t="s">
        <v>41</v>
      </c>
      <c r="C111" s="5">
        <f t="shared" ref="C111:M111" si="36">C47/$O$45</f>
        <v>0.4439527509669326</v>
      </c>
      <c r="D111" s="5">
        <f t="shared" si="36"/>
        <v>0.4285515174744764</v>
      </c>
      <c r="E111" s="5">
        <f t="shared" si="36"/>
        <v>0.5329105543747169</v>
      </c>
      <c r="F111" s="5">
        <f t="shared" si="36"/>
        <v>0.40074567058085647</v>
      </c>
      <c r="G111" s="5">
        <f t="shared" si="36"/>
        <v>0.30701418167880412</v>
      </c>
      <c r="H111" s="5">
        <f t="shared" si="36"/>
        <v>0.42255827729189166</v>
      </c>
      <c r="I111" s="5">
        <f t="shared" si="36"/>
        <v>0.38168577302345025</v>
      </c>
      <c r="J111" s="5">
        <f t="shared" si="36"/>
        <v>0.43269800341475306</v>
      </c>
      <c r="K111" s="5">
        <f t="shared" si="36"/>
        <v>0.37356702324122787</v>
      </c>
      <c r="L111" s="5">
        <f t="shared" si="36"/>
        <v>0.28258824349280459</v>
      </c>
      <c r="M111" s="5">
        <f t="shared" si="36"/>
        <v>0.35370570403149931</v>
      </c>
    </row>
    <row r="112" spans="2:14">
      <c r="B112" s="2" t="s">
        <v>42</v>
      </c>
      <c r="C112" s="5">
        <f t="shared" ref="C112:M112" si="37">C48/$O$45</f>
        <v>0.42865605073347496</v>
      </c>
      <c r="D112" s="5">
        <f t="shared" si="37"/>
        <v>0.56859124011289586</v>
      </c>
      <c r="E112" s="5">
        <f t="shared" si="37"/>
        <v>0.38402034914108507</v>
      </c>
      <c r="F112" s="5">
        <f t="shared" si="37"/>
        <v>0.45541656503710926</v>
      </c>
      <c r="G112" s="5">
        <f t="shared" si="37"/>
        <v>0.67315934353113349</v>
      </c>
      <c r="H112" s="5">
        <f t="shared" si="37"/>
        <v>0.40949161991707028</v>
      </c>
      <c r="I112" s="5">
        <f t="shared" si="37"/>
        <v>0.60901076692567691</v>
      </c>
      <c r="J112" s="5">
        <f t="shared" si="37"/>
        <v>0.40806299871075646</v>
      </c>
      <c r="K112" s="5">
        <f t="shared" si="37"/>
        <v>0.38527474824906793</v>
      </c>
      <c r="L112" s="5">
        <f t="shared" si="37"/>
        <v>0.38064044043346457</v>
      </c>
      <c r="M112" s="5">
        <f t="shared" si="37"/>
        <v>0.36384543015436077</v>
      </c>
      <c r="N112" s="5">
        <f>AVERAGE(M110:M115)</f>
        <v>0.37001289243527652</v>
      </c>
    </row>
    <row r="113" spans="2:13">
      <c r="B113" s="2" t="s">
        <v>43</v>
      </c>
      <c r="C113" s="5">
        <f t="shared" ref="C113:M113" si="38">C49/$O$45</f>
        <v>0.73072232481968014</v>
      </c>
      <c r="D113" s="5">
        <f t="shared" si="38"/>
        <v>0.4831527230913969</v>
      </c>
      <c r="E113" s="5">
        <f t="shared" si="38"/>
        <v>0.52862469075577545</v>
      </c>
      <c r="F113" s="5">
        <f t="shared" si="38"/>
        <v>0.54548938987421169</v>
      </c>
      <c r="G113" s="5">
        <f t="shared" si="38"/>
        <v>0.42485800898986026</v>
      </c>
      <c r="H113" s="5">
        <f t="shared" si="38"/>
        <v>0.42837729537614549</v>
      </c>
      <c r="I113" s="5">
        <f t="shared" si="38"/>
        <v>0.43384786926373736</v>
      </c>
      <c r="J113" s="5">
        <f t="shared" si="38"/>
        <v>0.41761036969929266</v>
      </c>
      <c r="K113" s="5">
        <f t="shared" si="38"/>
        <v>0.4222098330952298</v>
      </c>
      <c r="L113" s="5">
        <f t="shared" si="38"/>
        <v>0.35980347747308267</v>
      </c>
      <c r="M113" s="5">
        <f t="shared" si="38"/>
        <v>0.36663298372765601</v>
      </c>
    </row>
    <row r="114" spans="2:13">
      <c r="B114" s="2" t="s">
        <v>44</v>
      </c>
      <c r="C114" s="5">
        <f t="shared" ref="C114:M114" si="39">C50/$O$45</f>
        <v>0.41670441478797166</v>
      </c>
      <c r="D114" s="5">
        <f t="shared" si="39"/>
        <v>0.35363601519216697</v>
      </c>
      <c r="E114" s="5">
        <f t="shared" si="39"/>
        <v>0.47165406460155407</v>
      </c>
      <c r="F114" s="5">
        <f t="shared" si="39"/>
        <v>0.42346423220321261</v>
      </c>
      <c r="G114" s="5">
        <f t="shared" si="39"/>
        <v>0.38684274713404648</v>
      </c>
      <c r="H114" s="5">
        <f t="shared" si="39"/>
        <v>0.47726401616781072</v>
      </c>
      <c r="I114" s="5">
        <f t="shared" si="39"/>
        <v>1.0045994633959372</v>
      </c>
      <c r="J114" s="5">
        <f t="shared" si="39"/>
        <v>0.44193177462629357</v>
      </c>
      <c r="K114" s="5">
        <f t="shared" si="39"/>
        <v>0.42043276769225402</v>
      </c>
      <c r="L114" s="5">
        <f t="shared" si="39"/>
        <v>0.56841701801456501</v>
      </c>
      <c r="M114" s="5">
        <f t="shared" si="39"/>
        <v>0.35234677166451789</v>
      </c>
    </row>
    <row r="115" spans="2:13">
      <c r="B115" s="2" t="s">
        <v>45</v>
      </c>
      <c r="C115" s="5">
        <f t="shared" ref="C115:M115" si="40">C51/$O$45</f>
        <v>0.404508867904805</v>
      </c>
      <c r="D115" s="5">
        <f t="shared" si="40"/>
        <v>0.44196661904595974</v>
      </c>
      <c r="E115" s="5">
        <f t="shared" si="40"/>
        <v>0.50371093069444928</v>
      </c>
      <c r="F115" s="5">
        <f t="shared" si="40"/>
        <v>0.41963134603993169</v>
      </c>
      <c r="G115" s="5">
        <f t="shared" si="40"/>
        <v>0.40416042370814315</v>
      </c>
      <c r="H115" s="5">
        <f t="shared" si="40"/>
        <v>0.50311857556012407</v>
      </c>
      <c r="I115" s="5">
        <f t="shared" si="40"/>
        <v>0.47095717620823024</v>
      </c>
      <c r="J115" s="5">
        <f t="shared" si="40"/>
        <v>0.62176382452350254</v>
      </c>
      <c r="K115" s="5">
        <f t="shared" si="40"/>
        <v>0.98310045646189748</v>
      </c>
      <c r="L115" s="5">
        <f t="shared" si="40"/>
        <v>0.43245409247708982</v>
      </c>
      <c r="M115" s="5">
        <f t="shared" si="40"/>
        <v>0.40370744625248262</v>
      </c>
    </row>
    <row r="118" spans="2:13">
      <c r="C118">
        <f t="shared" ref="C118:C125" si="41">C44-$O$47</f>
        <v>10.749200170460686</v>
      </c>
      <c r="D118">
        <f t="shared" ref="D118:L118" si="42">D44-$O$47</f>
        <v>1.9717467768300629</v>
      </c>
      <c r="E118">
        <f t="shared" si="42"/>
        <v>2.9181852297084987</v>
      </c>
      <c r="F118">
        <f t="shared" ref="F118:F125" si="43">F44-$O$47</f>
        <v>2.9003759039822867</v>
      </c>
      <c r="G118">
        <f t="shared" si="42"/>
        <v>8.894486105545699</v>
      </c>
      <c r="H118">
        <f t="shared" si="42"/>
        <v>0.70219627149044683</v>
      </c>
      <c r="I118">
        <f t="shared" si="42"/>
        <v>2.0658817842400161</v>
      </c>
      <c r="J118">
        <f t="shared" si="42"/>
        <v>0.81159641523714754</v>
      </c>
      <c r="K118">
        <f t="shared" si="42"/>
        <v>4.0936007276381652</v>
      </c>
      <c r="L118">
        <f t="shared" si="42"/>
        <v>1.8547140649149902</v>
      </c>
      <c r="M118">
        <f t="shared" ref="M118:M125" si="44">M44-$O$47</f>
        <v>42.078348312248366</v>
      </c>
    </row>
    <row r="119" spans="2:13">
      <c r="C119">
        <f t="shared" si="41"/>
        <v>5.0425833699060583</v>
      </c>
      <c r="D119">
        <f t="shared" ref="D119:E125" si="45">D45-$O$47</f>
        <v>10.077534171643737</v>
      </c>
      <c r="E119">
        <f t="shared" si="45"/>
        <v>0.25187474955635736</v>
      </c>
      <c r="F119">
        <f t="shared" si="43"/>
        <v>35.09454843818574</v>
      </c>
      <c r="G119">
        <f t="shared" ref="G119:L125" si="46">G45-$O$47</f>
        <v>10.036827141412406</v>
      </c>
      <c r="H119">
        <f t="shared" si="46"/>
        <v>1.2288434751082882</v>
      </c>
      <c r="I119">
        <f t="shared" si="46"/>
        <v>3.0428505097919505</v>
      </c>
      <c r="J119">
        <f t="shared" si="46"/>
        <v>2.0353515115665175</v>
      </c>
      <c r="K119">
        <f t="shared" si="46"/>
        <v>-3.2921810699588505</v>
      </c>
      <c r="L119">
        <f t="shared" si="46"/>
        <v>8.2737038945179116</v>
      </c>
      <c r="M119">
        <f t="shared" si="44"/>
        <v>49.919540010558379</v>
      </c>
    </row>
    <row r="120" spans="2:13">
      <c r="C120">
        <f t="shared" si="41"/>
        <v>2.9588922599398266</v>
      </c>
      <c r="D120">
        <f t="shared" si="45"/>
        <v>17.000273500359366</v>
      </c>
      <c r="E120">
        <f t="shared" si="45"/>
        <v>7.4900935625647982</v>
      </c>
      <c r="F120">
        <f t="shared" si="43"/>
        <v>4.5159361662882134</v>
      </c>
      <c r="G120">
        <f t="shared" si="46"/>
        <v>5.8923426259850764</v>
      </c>
      <c r="H120">
        <f t="shared" si="46"/>
        <v>2.5212916849530238</v>
      </c>
      <c r="I120">
        <f t="shared" si="46"/>
        <v>1.5773974214640489</v>
      </c>
      <c r="J120">
        <f t="shared" si="46"/>
        <v>3.9384051748812148</v>
      </c>
      <c r="K120">
        <f t="shared" si="46"/>
        <v>2.2948588292912504</v>
      </c>
      <c r="L120">
        <f t="shared" si="46"/>
        <v>-0.51138206728109026</v>
      </c>
      <c r="M120">
        <f t="shared" si="44"/>
        <v>0.71746140782719792</v>
      </c>
    </row>
    <row r="121" spans="2:13">
      <c r="C121">
        <f t="shared" si="41"/>
        <v>5.398769884430191</v>
      </c>
      <c r="D121">
        <f t="shared" si="45"/>
        <v>4.2742381742896889</v>
      </c>
      <c r="E121">
        <f t="shared" si="45"/>
        <v>11.894085395716861</v>
      </c>
      <c r="F121">
        <f t="shared" si="43"/>
        <v>2.2439750415020896</v>
      </c>
      <c r="G121">
        <f t="shared" si="46"/>
        <v>-4.5998944161403408</v>
      </c>
      <c r="H121">
        <f t="shared" si="46"/>
        <v>3.8366375993028896</v>
      </c>
      <c r="I121">
        <f t="shared" si="46"/>
        <v>0.85230344546847547</v>
      </c>
      <c r="J121">
        <f t="shared" si="46"/>
        <v>4.5769967116352106</v>
      </c>
      <c r="K121">
        <f t="shared" si="46"/>
        <v>0.25950731772472579</v>
      </c>
      <c r="L121">
        <f t="shared" si="46"/>
        <v>-6.3833711781505045</v>
      </c>
      <c r="M121">
        <f t="shared" si="44"/>
        <v>-1.1906806342664176</v>
      </c>
    </row>
    <row r="122" spans="2:13">
      <c r="C122">
        <f t="shared" si="41"/>
        <v>4.2818707424580644</v>
      </c>
      <c r="D122">
        <f t="shared" si="45"/>
        <v>14.499335330521998</v>
      </c>
      <c r="E122">
        <f t="shared" si="45"/>
        <v>1.022764134562177</v>
      </c>
      <c r="F122">
        <f t="shared" si="43"/>
        <v>6.2358081935619261</v>
      </c>
      <c r="G122">
        <f t="shared" si="46"/>
        <v>22.134447688285913</v>
      </c>
      <c r="H122">
        <f t="shared" si="46"/>
        <v>2.8825665782560854</v>
      </c>
      <c r="I122">
        <f t="shared" si="46"/>
        <v>17.450595022293459</v>
      </c>
      <c r="J122">
        <f t="shared" si="46"/>
        <v>2.7782548132882994</v>
      </c>
      <c r="K122">
        <f t="shared" si="46"/>
        <v>1.1143549525826693</v>
      </c>
      <c r="L122">
        <f t="shared" si="46"/>
        <v>0.77597776378473426</v>
      </c>
      <c r="M122">
        <f t="shared" si="44"/>
        <v>-0.45032152193409303</v>
      </c>
    </row>
    <row r="123" spans="2:13">
      <c r="C123">
        <f t="shared" si="41"/>
        <v>26.337448559670779</v>
      </c>
      <c r="D123">
        <f t="shared" si="45"/>
        <v>8.2609829475706142</v>
      </c>
      <c r="E123">
        <f t="shared" si="45"/>
        <v>11.581150100813506</v>
      </c>
      <c r="F123">
        <f t="shared" si="43"/>
        <v>12.812537765311252</v>
      </c>
      <c r="G123">
        <f t="shared" si="46"/>
        <v>4.0045540990071302</v>
      </c>
      <c r="H123">
        <f t="shared" si="46"/>
        <v>4.2615172273424022</v>
      </c>
      <c r="I123">
        <f t="shared" si="46"/>
        <v>4.6609549614873274</v>
      </c>
      <c r="J123">
        <f t="shared" si="46"/>
        <v>3.4753627059998351</v>
      </c>
      <c r="K123">
        <f t="shared" si="46"/>
        <v>3.8111957054083092</v>
      </c>
      <c r="L123">
        <f t="shared" si="46"/>
        <v>-0.7454474911112392</v>
      </c>
      <c r="M123">
        <f t="shared" si="44"/>
        <v>-0.2467863707774427</v>
      </c>
    </row>
    <row r="124" spans="2:13">
      <c r="C124">
        <f t="shared" si="41"/>
        <v>3.4092137818739197</v>
      </c>
      <c r="D124">
        <f t="shared" si="45"/>
        <v>-1.1957690130453322</v>
      </c>
      <c r="E124">
        <f t="shared" si="45"/>
        <v>7.4214004490494254</v>
      </c>
      <c r="F124">
        <f t="shared" si="43"/>
        <v>3.9027865234288015</v>
      </c>
      <c r="G124">
        <f t="shared" si="46"/>
        <v>1.2288434751082882</v>
      </c>
      <c r="H124">
        <f t="shared" si="46"/>
        <v>7.831014940752187</v>
      </c>
      <c r="I124">
        <f t="shared" si="46"/>
        <v>46.334777160811853</v>
      </c>
      <c r="J124">
        <f t="shared" si="46"/>
        <v>5.2512068998416233</v>
      </c>
      <c r="K124">
        <f t="shared" si="46"/>
        <v>3.6814420465459392</v>
      </c>
      <c r="L124">
        <f t="shared" si="46"/>
        <v>14.486614383574715</v>
      </c>
      <c r="M124">
        <f t="shared" si="44"/>
        <v>-1.2899040204552854</v>
      </c>
    </row>
    <row r="125" spans="2:13">
      <c r="C125">
        <f t="shared" si="41"/>
        <v>2.5187474955635665</v>
      </c>
      <c r="D125">
        <f t="shared" si="45"/>
        <v>5.253751089231077</v>
      </c>
      <c r="E125">
        <f t="shared" si="45"/>
        <v>9.762054687350922</v>
      </c>
      <c r="F125">
        <f t="shared" si="43"/>
        <v>3.6229256905884064</v>
      </c>
      <c r="G125">
        <f t="shared" si="46"/>
        <v>2.4933056016689896</v>
      </c>
      <c r="H125">
        <f t="shared" si="46"/>
        <v>9.7188034677301367</v>
      </c>
      <c r="I125">
        <f t="shared" si="46"/>
        <v>7.3705166612602646</v>
      </c>
      <c r="J125">
        <f t="shared" si="46"/>
        <v>18.38176833883514</v>
      </c>
      <c r="K125">
        <f t="shared" si="46"/>
        <v>44.765012307516159</v>
      </c>
      <c r="L125">
        <f t="shared" si="46"/>
        <v>4.5591873859090093</v>
      </c>
      <c r="M125">
        <f t="shared" si="44"/>
        <v>2.4602311396060266</v>
      </c>
    </row>
    <row r="126" spans="2:13">
      <c r="B126" s="2"/>
      <c r="C126" s="2">
        <v>2</v>
      </c>
      <c r="D126" s="2">
        <v>3</v>
      </c>
      <c r="E126" s="2">
        <v>4</v>
      </c>
      <c r="F126" s="2">
        <v>5</v>
      </c>
      <c r="G126" s="2">
        <v>6</v>
      </c>
      <c r="H126" s="2">
        <v>7</v>
      </c>
      <c r="I126" s="2">
        <v>8</v>
      </c>
      <c r="J126" s="2">
        <v>9</v>
      </c>
      <c r="K126" s="2">
        <v>10</v>
      </c>
      <c r="L126" s="2">
        <v>11</v>
      </c>
    </row>
    <row r="127" spans="2:13">
      <c r="B127" s="2" t="s">
        <v>38</v>
      </c>
      <c r="C127">
        <f>C118/$O$49</f>
        <v>0.233683628318584</v>
      </c>
      <c r="D127">
        <f t="shared" ref="D127:M127" si="47">D118/$O$49</f>
        <v>4.2865044247787518E-2</v>
      </c>
      <c r="E127">
        <f t="shared" si="47"/>
        <v>6.3440265486725655E-2</v>
      </c>
      <c r="F127">
        <f t="shared" si="47"/>
        <v>6.3053097345132619E-2</v>
      </c>
      <c r="G127">
        <f t="shared" si="47"/>
        <v>0.19336283185840714</v>
      </c>
      <c r="H127">
        <f t="shared" si="47"/>
        <v>1.5265486725663654E-2</v>
      </c>
      <c r="I127">
        <f t="shared" si="47"/>
        <v>4.4911504424778703E-2</v>
      </c>
      <c r="J127">
        <f t="shared" si="47"/>
        <v>1.7643805309734455E-2</v>
      </c>
      <c r="K127">
        <f t="shared" si="47"/>
        <v>8.8993362831858408E-2</v>
      </c>
      <c r="L127">
        <f t="shared" si="47"/>
        <v>4.0320796460176951E-2</v>
      </c>
      <c r="M127">
        <f t="shared" si="47"/>
        <v>0.9147676991150443</v>
      </c>
    </row>
    <row r="128" spans="2:13">
      <c r="B128" s="2" t="s">
        <v>39</v>
      </c>
      <c r="C128">
        <f t="shared" ref="C128:M134" si="48">C119/$O$49</f>
        <v>0.10962389380530979</v>
      </c>
      <c r="D128">
        <f t="shared" si="48"/>
        <v>0.21908185840707967</v>
      </c>
      <c r="E128">
        <f t="shared" si="48"/>
        <v>5.4756637168141683E-3</v>
      </c>
      <c r="F128">
        <f t="shared" si="48"/>
        <v>0.76294247787610625</v>
      </c>
      <c r="G128">
        <f t="shared" si="48"/>
        <v>0.21819690265486724</v>
      </c>
      <c r="H128">
        <f t="shared" si="48"/>
        <v>2.6714601769911531E-2</v>
      </c>
      <c r="I128">
        <f t="shared" si="48"/>
        <v>6.6150442477876145E-2</v>
      </c>
      <c r="J128">
        <f t="shared" si="48"/>
        <v>4.4247787610619392E-2</v>
      </c>
      <c r="K128">
        <f t="shared" si="48"/>
        <v>-7.1570796460177055E-2</v>
      </c>
      <c r="L128">
        <f t="shared" si="48"/>
        <v>0.17986725663716824</v>
      </c>
      <c r="M128">
        <f t="shared" si="48"/>
        <v>1.0852323008849556</v>
      </c>
    </row>
    <row r="129" spans="2:13">
      <c r="B129" s="2" t="s">
        <v>40</v>
      </c>
      <c r="C129">
        <f t="shared" si="48"/>
        <v>6.4325221238937982E-2</v>
      </c>
      <c r="D129">
        <f t="shared" si="48"/>
        <v>0.3695796460176991</v>
      </c>
      <c r="E129">
        <f t="shared" si="48"/>
        <v>0.16283185840707967</v>
      </c>
      <c r="F129">
        <f t="shared" si="48"/>
        <v>9.8174778761061843E-2</v>
      </c>
      <c r="G129">
        <f t="shared" si="48"/>
        <v>0.12809734513274332</v>
      </c>
      <c r="H129">
        <f t="shared" si="48"/>
        <v>5.4811946902654785E-2</v>
      </c>
      <c r="I129">
        <f t="shared" si="48"/>
        <v>3.4292035398229982E-2</v>
      </c>
      <c r="J129">
        <f t="shared" si="48"/>
        <v>8.56194690265486E-2</v>
      </c>
      <c r="K129">
        <f t="shared" si="48"/>
        <v>4.9889380530973408E-2</v>
      </c>
      <c r="L129">
        <f t="shared" si="48"/>
        <v>-1.1117256637168182E-2</v>
      </c>
      <c r="M129">
        <f t="shared" si="48"/>
        <v>1.5597345132743348E-2</v>
      </c>
    </row>
    <row r="130" spans="2:13">
      <c r="B130" s="2" t="s">
        <v>41</v>
      </c>
      <c r="C130">
        <f t="shared" si="48"/>
        <v>0.11736725663716802</v>
      </c>
      <c r="D130">
        <f t="shared" si="48"/>
        <v>9.292035398230078E-2</v>
      </c>
      <c r="E130" s="5">
        <f t="shared" si="48"/>
        <v>0.25857300884955764</v>
      </c>
      <c r="F130">
        <f t="shared" si="48"/>
        <v>4.8783185840707968E-2</v>
      </c>
      <c r="G130">
        <f t="shared" si="48"/>
        <v>-0.10000000000000007</v>
      </c>
      <c r="H130">
        <f t="shared" si="48"/>
        <v>8.3407079646017651E-2</v>
      </c>
      <c r="I130">
        <f t="shared" si="48"/>
        <v>1.8528761061946789E-2</v>
      </c>
      <c r="J130">
        <f t="shared" si="48"/>
        <v>9.9502212389380465E-2</v>
      </c>
      <c r="K130">
        <f t="shared" si="48"/>
        <v>5.6415929203538599E-3</v>
      </c>
      <c r="L130">
        <f t="shared" si="48"/>
        <v>-0.13877212389380539</v>
      </c>
      <c r="M130">
        <f t="shared" si="48"/>
        <v>-2.588495575221245E-2</v>
      </c>
    </row>
    <row r="131" spans="2:13">
      <c r="B131" s="2" t="s">
        <v>42</v>
      </c>
      <c r="C131">
        <f t="shared" si="48"/>
        <v>9.3086283185840626E-2</v>
      </c>
      <c r="D131">
        <f t="shared" si="48"/>
        <v>0.31521017699115034</v>
      </c>
      <c r="E131">
        <f t="shared" si="48"/>
        <v>2.2234513274336287E-2</v>
      </c>
      <c r="F131">
        <f t="shared" si="48"/>
        <v>0.13556415929203536</v>
      </c>
      <c r="G131">
        <f t="shared" si="48"/>
        <v>0.48119469026548667</v>
      </c>
      <c r="H131">
        <f t="shared" si="48"/>
        <v>6.2665929203539833E-2</v>
      </c>
      <c r="I131">
        <f t="shared" si="48"/>
        <v>0.37936946902654867</v>
      </c>
      <c r="J131">
        <f t="shared" si="48"/>
        <v>6.0398230088495541E-2</v>
      </c>
      <c r="K131">
        <f t="shared" si="48"/>
        <v>2.4225663716814137E-2</v>
      </c>
      <c r="L131">
        <f t="shared" si="48"/>
        <v>1.6869469026548633E-2</v>
      </c>
      <c r="M131">
        <f t="shared" si="48"/>
        <v>-9.789823008849563E-3</v>
      </c>
    </row>
    <row r="132" spans="2:13">
      <c r="B132" s="2" t="s">
        <v>43</v>
      </c>
      <c r="C132">
        <f t="shared" si="48"/>
        <v>0.57256637168141589</v>
      </c>
      <c r="D132">
        <f t="shared" si="48"/>
        <v>0.17959070796460172</v>
      </c>
      <c r="E132" s="5">
        <f t="shared" si="48"/>
        <v>0.25176991150442485</v>
      </c>
      <c r="F132">
        <f t="shared" si="48"/>
        <v>0.27853982300884961</v>
      </c>
      <c r="G132">
        <f t="shared" si="48"/>
        <v>8.705752212389381E-2</v>
      </c>
      <c r="H132">
        <f t="shared" si="48"/>
        <v>9.2643805309734498E-2</v>
      </c>
      <c r="I132">
        <f t="shared" si="48"/>
        <v>0.10132743362831846</v>
      </c>
      <c r="J132">
        <f t="shared" si="48"/>
        <v>7.5553097345132755E-2</v>
      </c>
      <c r="K132">
        <f t="shared" si="48"/>
        <v>8.2853982300884935E-2</v>
      </c>
      <c r="L132">
        <f t="shared" si="48"/>
        <v>-1.6205752212389402E-2</v>
      </c>
      <c r="M132">
        <f t="shared" si="48"/>
        <v>-5.3650442477876552E-3</v>
      </c>
    </row>
    <row r="133" spans="2:13">
      <c r="B133" s="2" t="s">
        <v>44</v>
      </c>
      <c r="C133">
        <f t="shared" si="48"/>
        <v>7.4115044247787545E-2</v>
      </c>
      <c r="D133">
        <f t="shared" si="48"/>
        <v>-2.5995575221238965E-2</v>
      </c>
      <c r="E133">
        <f t="shared" si="48"/>
        <v>0.1613384955752212</v>
      </c>
      <c r="F133">
        <f t="shared" si="48"/>
        <v>8.4845132743362778E-2</v>
      </c>
      <c r="G133">
        <f t="shared" si="48"/>
        <v>2.6714601769911531E-2</v>
      </c>
      <c r="H133">
        <f t="shared" si="48"/>
        <v>0.17024336283185837</v>
      </c>
      <c r="I133" s="4">
        <f t="shared" si="48"/>
        <v>1.0073008849557523</v>
      </c>
      <c r="J133">
        <f t="shared" si="48"/>
        <v>0.11415929203539822</v>
      </c>
      <c r="K133">
        <f t="shared" si="48"/>
        <v>8.0033185840707843E-2</v>
      </c>
      <c r="L133">
        <f t="shared" si="48"/>
        <v>0.31493362831858412</v>
      </c>
      <c r="M133">
        <f t="shared" si="48"/>
        <v>-2.804203539823015E-2</v>
      </c>
    </row>
    <row r="134" spans="2:13">
      <c r="B134" s="2" t="s">
        <v>45</v>
      </c>
      <c r="C134">
        <f t="shared" si="48"/>
        <v>5.4756637168141525E-2</v>
      </c>
      <c r="D134">
        <f t="shared" si="48"/>
        <v>0.1142146017699114</v>
      </c>
      <c r="E134">
        <f t="shared" si="48"/>
        <v>0.21222345132743353</v>
      </c>
      <c r="F134">
        <f t="shared" si="48"/>
        <v>7.8761061946902633E-2</v>
      </c>
      <c r="G134">
        <f t="shared" si="48"/>
        <v>5.4203539823008885E-2</v>
      </c>
      <c r="H134">
        <f t="shared" si="48"/>
        <v>0.21128318584070796</v>
      </c>
      <c r="I134">
        <f t="shared" si="48"/>
        <v>0.16023230088495577</v>
      </c>
      <c r="J134">
        <f t="shared" si="48"/>
        <v>0.39961283185840707</v>
      </c>
      <c r="K134">
        <f t="shared" si="48"/>
        <v>0.97317477876106173</v>
      </c>
      <c r="L134">
        <f t="shared" si="48"/>
        <v>9.9115044247787665E-2</v>
      </c>
      <c r="M134">
        <f t="shared" si="48"/>
        <v>5.3484513274336162E-2</v>
      </c>
    </row>
  </sheetData>
  <mergeCells count="5">
    <mergeCell ref="O46:P46"/>
    <mergeCell ref="O48:P48"/>
    <mergeCell ref="O45:P45"/>
    <mergeCell ref="O47:P47"/>
    <mergeCell ref="O49:P49"/>
  </mergeCells>
  <pageMargins left="0.7" right="0.7" top="0.75" bottom="0.75" header="0.3" footer="0.3"/>
  <legacy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P74"/>
  <sheetViews>
    <sheetView topLeftCell="D42" workbookViewId="0">
      <selection activeCell="O65" sqref="O65:CP65"/>
    </sheetView>
  </sheetViews>
  <sheetFormatPr baseColWidth="10" defaultRowHeight="15"/>
  <cols>
    <col min="14" max="14" width="9" customWidth="1"/>
    <col min="15" max="15" width="16.6640625" customWidth="1"/>
    <col min="16" max="16" width="15.5" customWidth="1"/>
  </cols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59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77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60</v>
      </c>
    </row>
    <row r="27" spans="1:13">
      <c r="D27" t="s">
        <v>63</v>
      </c>
    </row>
    <row r="28" spans="1:13">
      <c r="B28" t="s">
        <v>61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45858</v>
      </c>
      <c r="C30">
        <v>15027</v>
      </c>
      <c r="D30">
        <v>15506</v>
      </c>
      <c r="E30">
        <v>13061</v>
      </c>
      <c r="F30">
        <v>13484</v>
      </c>
      <c r="G30">
        <v>14956</v>
      </c>
      <c r="H30">
        <v>12640</v>
      </c>
      <c r="I30">
        <v>12704</v>
      </c>
      <c r="J30">
        <v>12666</v>
      </c>
      <c r="K30">
        <v>11574</v>
      </c>
      <c r="L30">
        <v>12912</v>
      </c>
      <c r="M30">
        <v>28768</v>
      </c>
    </row>
    <row r="31" spans="1:13">
      <c r="A31" s="2" t="s">
        <v>39</v>
      </c>
      <c r="B31">
        <v>42329</v>
      </c>
      <c r="C31">
        <v>12795</v>
      </c>
      <c r="D31" s="5">
        <v>30135</v>
      </c>
      <c r="E31">
        <v>20230</v>
      </c>
      <c r="F31">
        <v>8661</v>
      </c>
      <c r="G31">
        <v>13830</v>
      </c>
      <c r="H31" s="4">
        <v>41994</v>
      </c>
      <c r="I31" s="5">
        <v>32306</v>
      </c>
      <c r="J31">
        <v>15953</v>
      </c>
      <c r="K31">
        <v>28081</v>
      </c>
      <c r="L31">
        <v>16746</v>
      </c>
      <c r="M31">
        <v>35882</v>
      </c>
    </row>
    <row r="32" spans="1:13">
      <c r="A32" s="2" t="s">
        <v>40</v>
      </c>
      <c r="B32">
        <v>41822</v>
      </c>
      <c r="C32">
        <v>15040</v>
      </c>
      <c r="D32">
        <v>29465</v>
      </c>
      <c r="E32" s="5">
        <v>30497</v>
      </c>
      <c r="F32" s="4">
        <v>34709</v>
      </c>
      <c r="G32" s="4">
        <v>35391</v>
      </c>
      <c r="H32">
        <v>17964</v>
      </c>
      <c r="I32">
        <v>8750</v>
      </c>
      <c r="J32">
        <v>17933</v>
      </c>
      <c r="K32">
        <v>8958</v>
      </c>
      <c r="L32">
        <v>8648</v>
      </c>
      <c r="M32">
        <v>11849</v>
      </c>
    </row>
    <row r="33" spans="1:16">
      <c r="A33" s="2" t="s">
        <v>41</v>
      </c>
      <c r="B33">
        <v>44727</v>
      </c>
      <c r="C33">
        <v>14416</v>
      </c>
      <c r="D33">
        <v>13358</v>
      </c>
      <c r="E33">
        <v>15673</v>
      </c>
      <c r="F33">
        <v>18595</v>
      </c>
      <c r="G33">
        <v>16185</v>
      </c>
      <c r="H33">
        <v>24343</v>
      </c>
      <c r="I33">
        <v>19500</v>
      </c>
      <c r="J33">
        <v>26076</v>
      </c>
      <c r="K33">
        <v>16586</v>
      </c>
      <c r="L33" s="4">
        <v>40541</v>
      </c>
      <c r="M33">
        <v>12029</v>
      </c>
    </row>
    <row r="34" spans="1:16">
      <c r="A34" s="2" t="s">
        <v>42</v>
      </c>
      <c r="B34">
        <v>46289</v>
      </c>
      <c r="C34">
        <v>17990</v>
      </c>
      <c r="D34">
        <v>15811</v>
      </c>
      <c r="E34">
        <v>10220</v>
      </c>
      <c r="F34">
        <v>13396</v>
      </c>
      <c r="G34">
        <v>17783</v>
      </c>
      <c r="H34">
        <v>8785</v>
      </c>
      <c r="I34">
        <v>22590</v>
      </c>
      <c r="J34" s="4">
        <v>34046</v>
      </c>
      <c r="K34">
        <v>15566</v>
      </c>
      <c r="L34">
        <v>12839</v>
      </c>
      <c r="M34">
        <v>12419</v>
      </c>
    </row>
    <row r="35" spans="1:16">
      <c r="A35" s="2" t="s">
        <v>43</v>
      </c>
      <c r="B35">
        <v>43036</v>
      </c>
      <c r="C35">
        <v>20303</v>
      </c>
      <c r="D35" s="5">
        <v>31198</v>
      </c>
      <c r="E35">
        <v>13859</v>
      </c>
      <c r="F35">
        <v>8909</v>
      </c>
      <c r="G35">
        <v>33272</v>
      </c>
      <c r="H35">
        <v>19885</v>
      </c>
      <c r="I35">
        <v>29944</v>
      </c>
      <c r="J35">
        <v>22131</v>
      </c>
      <c r="K35">
        <v>15948</v>
      </c>
      <c r="L35">
        <v>32052</v>
      </c>
      <c r="M35">
        <v>12572</v>
      </c>
    </row>
    <row r="36" spans="1:16">
      <c r="A36" s="2" t="s">
        <v>44</v>
      </c>
      <c r="B36">
        <v>43957</v>
      </c>
      <c r="C36">
        <v>13087</v>
      </c>
      <c r="D36">
        <v>13865</v>
      </c>
      <c r="E36">
        <v>13056</v>
      </c>
      <c r="F36">
        <v>8901</v>
      </c>
      <c r="G36">
        <v>26621</v>
      </c>
      <c r="H36">
        <v>8914</v>
      </c>
      <c r="I36">
        <v>20389</v>
      </c>
      <c r="J36">
        <v>9003</v>
      </c>
      <c r="K36">
        <v>14897</v>
      </c>
      <c r="L36">
        <v>31278</v>
      </c>
      <c r="M36">
        <v>13078</v>
      </c>
    </row>
    <row r="37" spans="1:16">
      <c r="A37" s="2" t="s">
        <v>45</v>
      </c>
      <c r="B37">
        <v>45679</v>
      </c>
      <c r="C37" s="4">
        <v>35508</v>
      </c>
      <c r="D37">
        <v>11243</v>
      </c>
      <c r="E37">
        <v>8943</v>
      </c>
      <c r="F37">
        <v>13103</v>
      </c>
      <c r="G37">
        <v>12057</v>
      </c>
      <c r="H37">
        <v>16896</v>
      </c>
      <c r="I37">
        <v>13315</v>
      </c>
      <c r="J37">
        <v>8888</v>
      </c>
      <c r="K37">
        <v>10456</v>
      </c>
      <c r="L37">
        <v>8959</v>
      </c>
      <c r="M37">
        <v>12063</v>
      </c>
    </row>
    <row r="40" spans="1:16" ht="19">
      <c r="G40" s="9" t="s">
        <v>103</v>
      </c>
    </row>
    <row r="41" spans="1:16">
      <c r="A41" t="s">
        <v>46</v>
      </c>
      <c r="B41" s="1" t="s">
        <v>62</v>
      </c>
      <c r="G41" s="6" t="s">
        <v>94</v>
      </c>
    </row>
    <row r="42" spans="1:16">
      <c r="B42">
        <f>AVERAGE(B30:B37)</f>
        <v>44212.125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33.988413811821985</v>
      </c>
      <c r="D44">
        <f t="shared" ref="D44:M44" si="0">D30/$B$42*100</f>
        <v>35.071827015779043</v>
      </c>
      <c r="E44">
        <f t="shared" si="0"/>
        <v>29.541669847355223</v>
      </c>
      <c r="F44">
        <f t="shared" si="0"/>
        <v>30.498420964837138</v>
      </c>
      <c r="G44">
        <f t="shared" si="0"/>
        <v>33.827824380755281</v>
      </c>
      <c r="H44">
        <f t="shared" si="0"/>
        <v>28.589442375818852</v>
      </c>
      <c r="I44">
        <f t="shared" si="0"/>
        <v>28.73419904607616</v>
      </c>
      <c r="J44">
        <f t="shared" si="0"/>
        <v>28.648249773110884</v>
      </c>
      <c r="K44">
        <f t="shared" si="0"/>
        <v>26.178339086845519</v>
      </c>
      <c r="L44">
        <f t="shared" si="0"/>
        <v>29.204658224412423</v>
      </c>
      <c r="M44" s="4">
        <f t="shared" si="0"/>
        <v>65.068123280661126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28.940024936598274</v>
      </c>
      <c r="D45">
        <f t="shared" si="1"/>
        <v>68.160035284438379</v>
      </c>
      <c r="E45">
        <f t="shared" si="1"/>
        <v>45.756678739146786</v>
      </c>
      <c r="F45">
        <f t="shared" si="1"/>
        <v>19.589648767165116</v>
      </c>
      <c r="G45">
        <f t="shared" si="1"/>
        <v>31.281011713415719</v>
      </c>
      <c r="H45">
        <f t="shared" si="1"/>
        <v>94.982993918523491</v>
      </c>
      <c r="I45" s="5">
        <f t="shared" si="1"/>
        <v>73.070452958323088</v>
      </c>
      <c r="J45">
        <f t="shared" si="1"/>
        <v>36.082861884607446</v>
      </c>
      <c r="K45">
        <f t="shared" si="1"/>
        <v>63.514250898367806</v>
      </c>
      <c r="L45">
        <f t="shared" si="1"/>
        <v>37.876487502014442</v>
      </c>
      <c r="M45" s="4">
        <f t="shared" si="1"/>
        <v>81.158731908950315</v>
      </c>
      <c r="O45" s="23">
        <f>AVERAGE(M44:M45)</f>
        <v>73.113427594805728</v>
      </c>
      <c r="P45" s="24"/>
    </row>
    <row r="46" spans="1:16">
      <c r="B46" s="2" t="s">
        <v>40</v>
      </c>
      <c r="C46">
        <f t="shared" si="1"/>
        <v>34.017817510467999</v>
      </c>
      <c r="D46">
        <f t="shared" si="1"/>
        <v>66.644613892682159</v>
      </c>
      <c r="E46">
        <f t="shared" si="1"/>
        <v>68.978815200581295</v>
      </c>
      <c r="F46">
        <f t="shared" si="1"/>
        <v>78.505613561890542</v>
      </c>
      <c r="G46">
        <f t="shared" si="1"/>
        <v>80.048176829319999</v>
      </c>
      <c r="H46">
        <f t="shared" si="1"/>
        <v>40.631387882848877</v>
      </c>
      <c r="I46">
        <f t="shared" si="1"/>
        <v>19.79095101174169</v>
      </c>
      <c r="J46">
        <f t="shared" si="1"/>
        <v>40.561271370692992</v>
      </c>
      <c r="K46">
        <f t="shared" si="1"/>
        <v>20.261410190077946</v>
      </c>
      <c r="L46">
        <f t="shared" si="1"/>
        <v>19.560245068519102</v>
      </c>
      <c r="M46">
        <f t="shared" si="1"/>
        <v>26.800340404357403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32.606439975459224</v>
      </c>
      <c r="D47">
        <f t="shared" si="1"/>
        <v>30.213431270268053</v>
      </c>
      <c r="E47">
        <f t="shared" si="1"/>
        <v>35.449551452231717</v>
      </c>
      <c r="F47">
        <f t="shared" si="1"/>
        <v>42.058598178667047</v>
      </c>
      <c r="G47">
        <f t="shared" si="1"/>
        <v>36.607604814290198</v>
      </c>
      <c r="H47">
        <f t="shared" si="1"/>
        <v>55.05955662615176</v>
      </c>
      <c r="I47">
        <f t="shared" si="1"/>
        <v>44.105547969024336</v>
      </c>
      <c r="J47">
        <f t="shared" si="1"/>
        <v>58.979295837962994</v>
      </c>
      <c r="K47">
        <f t="shared" si="1"/>
        <v>37.514595826371163</v>
      </c>
      <c r="L47" s="5">
        <f t="shared" si="1"/>
        <v>91.696565139087966</v>
      </c>
      <c r="M47">
        <f t="shared" si="1"/>
        <v>27.207468539456087</v>
      </c>
      <c r="O47" s="23">
        <f>AVERAGE(M46:M51)</f>
        <v>27.899586369123853</v>
      </c>
      <c r="P47" s="24"/>
    </row>
    <row r="48" spans="1:16">
      <c r="B48" s="2" t="s">
        <v>42</v>
      </c>
      <c r="C48">
        <f t="shared" si="1"/>
        <v>40.690195280140912</v>
      </c>
      <c r="D48">
        <f t="shared" si="1"/>
        <v>35.761683022474038</v>
      </c>
      <c r="E48">
        <f t="shared" si="1"/>
        <v>23.115830781714291</v>
      </c>
      <c r="F48">
        <f t="shared" si="1"/>
        <v>30.299380543233333</v>
      </c>
      <c r="G48">
        <f t="shared" si="1"/>
        <v>40.221997924777426</v>
      </c>
      <c r="H48">
        <f t="shared" si="1"/>
        <v>19.870114815788657</v>
      </c>
      <c r="I48">
        <f t="shared" si="1"/>
        <v>51.094580954885117</v>
      </c>
      <c r="J48" s="5">
        <f t="shared" si="1"/>
        <v>77.006024930943724</v>
      </c>
      <c r="K48">
        <f t="shared" si="1"/>
        <v>35.207536394145272</v>
      </c>
      <c r="L48">
        <f t="shared" si="1"/>
        <v>29.039545147400176</v>
      </c>
      <c r="M48">
        <f t="shared" si="1"/>
        <v>28.089579498836574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45.921791816159029</v>
      </c>
      <c r="D49">
        <f t="shared" si="1"/>
        <v>70.564353104493392</v>
      </c>
      <c r="E49">
        <f t="shared" si="1"/>
        <v>31.346604579626064</v>
      </c>
      <c r="F49">
        <f t="shared" si="1"/>
        <v>20.150580864412195</v>
      </c>
      <c r="G49">
        <f t="shared" si="1"/>
        <v>75.255373950019361</v>
      </c>
      <c r="H49">
        <f t="shared" si="1"/>
        <v>44.976349813540963</v>
      </c>
      <c r="I49">
        <f t="shared" si="1"/>
        <v>67.72802709663921</v>
      </c>
      <c r="J49">
        <f t="shared" si="1"/>
        <v>50.056404210383462</v>
      </c>
      <c r="K49">
        <f t="shared" si="1"/>
        <v>36.07155276974359</v>
      </c>
      <c r="L49">
        <f t="shared" si="1"/>
        <v>72.49594992323938</v>
      </c>
      <c r="M49">
        <f t="shared" si="1"/>
        <v>28.435638413670457</v>
      </c>
      <c r="O49" s="23">
        <f>O45-O47</f>
        <v>45.213841225681875</v>
      </c>
      <c r="P49" s="24"/>
    </row>
    <row r="50" spans="2:16">
      <c r="B50" s="2" t="s">
        <v>44</v>
      </c>
      <c r="C50">
        <f t="shared" si="1"/>
        <v>29.600477244647255</v>
      </c>
      <c r="D50">
        <f t="shared" si="1"/>
        <v>31.360175517462686</v>
      </c>
      <c r="E50">
        <f t="shared" si="1"/>
        <v>29.530360732491367</v>
      </c>
      <c r="F50">
        <f t="shared" si="1"/>
        <v>20.13248628063003</v>
      </c>
      <c r="G50">
        <f t="shared" si="1"/>
        <v>60.211989358122906</v>
      </c>
      <c r="H50">
        <f t="shared" si="1"/>
        <v>20.161889979276047</v>
      </c>
      <c r="I50">
        <f t="shared" si="1"/>
        <v>46.116308591817287</v>
      </c>
      <c r="J50">
        <f t="shared" si="1"/>
        <v>20.363192223852618</v>
      </c>
      <c r="K50">
        <f t="shared" si="1"/>
        <v>33.694376825361822</v>
      </c>
      <c r="L50">
        <f t="shared" si="1"/>
        <v>70.745298942315031</v>
      </c>
      <c r="M50">
        <f t="shared" si="1"/>
        <v>29.58012083789232</v>
      </c>
    </row>
    <row r="51" spans="2:16">
      <c r="B51" s="2" t="s">
        <v>45</v>
      </c>
      <c r="C51">
        <f t="shared" si="1"/>
        <v>80.312810117134163</v>
      </c>
      <c r="D51">
        <f t="shared" si="1"/>
        <v>25.429675682858495</v>
      </c>
      <c r="E51">
        <f t="shared" si="1"/>
        <v>20.227482845486392</v>
      </c>
      <c r="F51">
        <f t="shared" si="1"/>
        <v>29.636666412211582</v>
      </c>
      <c r="G51">
        <f t="shared" si="1"/>
        <v>27.270799582693662</v>
      </c>
      <c r="H51">
        <f t="shared" si="1"/>
        <v>38.215760947930008</v>
      </c>
      <c r="I51">
        <f t="shared" si="1"/>
        <v>30.116172882438924</v>
      </c>
      <c r="J51">
        <f t="shared" si="1"/>
        <v>20.103082581984015</v>
      </c>
      <c r="K51">
        <f t="shared" si="1"/>
        <v>23.649621003288125</v>
      </c>
      <c r="L51">
        <f t="shared" si="1"/>
        <v>20.263672013050719</v>
      </c>
      <c r="M51">
        <f t="shared" si="1"/>
        <v>27.284370520530281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6" spans="2:16">
      <c r="B56" s="2" t="s">
        <v>38</v>
      </c>
      <c r="C56">
        <f t="shared" ref="C56:M56" si="2">C44-$O$47</f>
        <v>6.0888274426981326</v>
      </c>
      <c r="D56">
        <f t="shared" si="2"/>
        <v>7.1722406466551902</v>
      </c>
      <c r="E56">
        <f t="shared" si="2"/>
        <v>1.6420834782313705</v>
      </c>
      <c r="F56">
        <f t="shared" si="2"/>
        <v>2.598834595713285</v>
      </c>
      <c r="G56">
        <f t="shared" si="2"/>
        <v>5.9282380116314286</v>
      </c>
      <c r="H56">
        <f t="shared" si="2"/>
        <v>0.68985600669499902</v>
      </c>
      <c r="I56">
        <f t="shared" si="2"/>
        <v>0.83461267695230745</v>
      </c>
      <c r="J56">
        <f t="shared" si="2"/>
        <v>0.74866340398703102</v>
      </c>
      <c r="K56">
        <f t="shared" si="2"/>
        <v>-1.721247282278334</v>
      </c>
      <c r="L56">
        <f t="shared" si="2"/>
        <v>1.3050718552885705</v>
      </c>
      <c r="M56">
        <f t="shared" si="2"/>
        <v>37.168536911537274</v>
      </c>
    </row>
    <row r="57" spans="2:16">
      <c r="B57" s="2" t="s">
        <v>39</v>
      </c>
      <c r="C57">
        <f t="shared" ref="C57:M57" si="3">C45-$O$47</f>
        <v>1.0404385674744212</v>
      </c>
      <c r="D57">
        <f t="shared" si="3"/>
        <v>40.260448915314527</v>
      </c>
      <c r="E57">
        <f t="shared" si="3"/>
        <v>17.857092370022933</v>
      </c>
      <c r="F57">
        <f t="shared" si="3"/>
        <v>-8.3099376019587368</v>
      </c>
      <c r="G57">
        <f t="shared" si="3"/>
        <v>3.3814253442918663</v>
      </c>
      <c r="H57">
        <f t="shared" si="3"/>
        <v>67.083407549399638</v>
      </c>
      <c r="I57">
        <f t="shared" si="3"/>
        <v>45.170866589199235</v>
      </c>
      <c r="J57">
        <f t="shared" si="3"/>
        <v>8.1832755154835937</v>
      </c>
      <c r="K57">
        <f t="shared" si="3"/>
        <v>35.614664529243953</v>
      </c>
      <c r="L57">
        <f t="shared" si="3"/>
        <v>9.976901132890589</v>
      </c>
      <c r="M57">
        <f t="shared" si="3"/>
        <v>53.259145539826463</v>
      </c>
    </row>
    <row r="58" spans="2:16">
      <c r="B58" s="2" t="s">
        <v>40</v>
      </c>
      <c r="C58">
        <f t="shared" ref="C58:M58" si="4">C46-$O$47</f>
        <v>6.1182311413441468</v>
      </c>
      <c r="D58">
        <f t="shared" si="4"/>
        <v>38.745027523558306</v>
      </c>
      <c r="E58">
        <f t="shared" si="4"/>
        <v>41.079228831457442</v>
      </c>
      <c r="F58">
        <f t="shared" si="4"/>
        <v>50.606027192766689</v>
      </c>
      <c r="G58">
        <f t="shared" si="4"/>
        <v>52.148590460196147</v>
      </c>
      <c r="H58">
        <f t="shared" si="4"/>
        <v>12.731801513725024</v>
      </c>
      <c r="I58">
        <f t="shared" si="4"/>
        <v>-8.1086353573821626</v>
      </c>
      <c r="J58">
        <f t="shared" si="4"/>
        <v>12.66168500156914</v>
      </c>
      <c r="K58">
        <f t="shared" si="4"/>
        <v>-7.6381761790459066</v>
      </c>
      <c r="L58">
        <f t="shared" si="4"/>
        <v>-8.339341300604751</v>
      </c>
      <c r="M58">
        <f t="shared" si="4"/>
        <v>-1.0992459647664496</v>
      </c>
    </row>
    <row r="59" spans="2:16">
      <c r="B59" s="2" t="s">
        <v>41</v>
      </c>
      <c r="C59">
        <f t="shared" ref="C59:M59" si="5">C47-$O$47</f>
        <v>4.7068536063353719</v>
      </c>
      <c r="D59">
        <f t="shared" si="5"/>
        <v>2.3138449011442006</v>
      </c>
      <c r="E59">
        <f t="shared" si="5"/>
        <v>7.549965083107864</v>
      </c>
      <c r="F59">
        <f t="shared" si="5"/>
        <v>14.159011809543195</v>
      </c>
      <c r="G59">
        <f t="shared" si="5"/>
        <v>8.7080184451663456</v>
      </c>
      <c r="H59">
        <f t="shared" si="5"/>
        <v>27.159970257027908</v>
      </c>
      <c r="I59">
        <f t="shared" si="5"/>
        <v>16.205961599900483</v>
      </c>
      <c r="J59">
        <f t="shared" si="5"/>
        <v>31.079709468839141</v>
      </c>
      <c r="K59">
        <f t="shared" si="5"/>
        <v>9.6150094572473108</v>
      </c>
      <c r="L59">
        <f t="shared" si="5"/>
        <v>63.796978769964113</v>
      </c>
      <c r="M59">
        <f t="shared" si="5"/>
        <v>-0.69211782966776525</v>
      </c>
    </row>
    <row r="60" spans="2:16">
      <c r="B60" s="2" t="s">
        <v>42</v>
      </c>
      <c r="C60">
        <f t="shared" ref="C60:M60" si="6">C48-$O$47</f>
        <v>12.79060891101706</v>
      </c>
      <c r="D60">
        <f t="shared" si="6"/>
        <v>7.8620966533501857</v>
      </c>
      <c r="E60">
        <f t="shared" si="6"/>
        <v>-4.7837555874095621</v>
      </c>
      <c r="F60">
        <f t="shared" si="6"/>
        <v>2.3997941741094806</v>
      </c>
      <c r="G60">
        <f t="shared" si="6"/>
        <v>12.322411555653574</v>
      </c>
      <c r="H60">
        <f t="shared" si="6"/>
        <v>-8.0294715533351955</v>
      </c>
      <c r="I60">
        <f t="shared" si="6"/>
        <v>23.194994585761265</v>
      </c>
      <c r="J60">
        <f t="shared" si="6"/>
        <v>49.106438561819871</v>
      </c>
      <c r="K60">
        <f t="shared" si="6"/>
        <v>7.3079500250214195</v>
      </c>
      <c r="L60">
        <f t="shared" si="6"/>
        <v>1.1399587782763234</v>
      </c>
      <c r="M60">
        <f t="shared" si="6"/>
        <v>0.18999312971272175</v>
      </c>
    </row>
    <row r="61" spans="2:16">
      <c r="B61" s="2" t="s">
        <v>43</v>
      </c>
      <c r="C61">
        <f t="shared" ref="C61:M61" si="7">C49-$O$47</f>
        <v>18.022205447035176</v>
      </c>
      <c r="D61">
        <f t="shared" si="7"/>
        <v>42.66476673536954</v>
      </c>
      <c r="E61">
        <f t="shared" si="7"/>
        <v>3.4470182105022111</v>
      </c>
      <c r="F61">
        <f t="shared" si="7"/>
        <v>-7.7490055047116577</v>
      </c>
      <c r="G61">
        <f t="shared" si="7"/>
        <v>47.355787580895509</v>
      </c>
      <c r="H61">
        <f t="shared" si="7"/>
        <v>17.076763444417111</v>
      </c>
      <c r="I61">
        <f t="shared" si="7"/>
        <v>39.828440727515357</v>
      </c>
      <c r="J61">
        <f t="shared" si="7"/>
        <v>22.15681784125961</v>
      </c>
      <c r="K61">
        <f t="shared" si="7"/>
        <v>8.1719664006197377</v>
      </c>
      <c r="L61">
        <f t="shared" si="7"/>
        <v>44.596363554115527</v>
      </c>
      <c r="M61">
        <f t="shared" si="7"/>
        <v>0.53605204454660438</v>
      </c>
    </row>
    <row r="62" spans="2:16">
      <c r="B62" s="2" t="s">
        <v>44</v>
      </c>
      <c r="C62">
        <f t="shared" ref="C62:M62" si="8">C50-$O$47</f>
        <v>1.7008908755234025</v>
      </c>
      <c r="D62">
        <f t="shared" si="8"/>
        <v>3.4605891483388334</v>
      </c>
      <c r="E62">
        <f t="shared" si="8"/>
        <v>1.6307743633675145</v>
      </c>
      <c r="F62">
        <f t="shared" si="8"/>
        <v>-7.7671000884938231</v>
      </c>
      <c r="G62">
        <f t="shared" si="8"/>
        <v>32.312402988999054</v>
      </c>
      <c r="H62">
        <f t="shared" si="8"/>
        <v>-7.7376963898478053</v>
      </c>
      <c r="I62">
        <f t="shared" si="8"/>
        <v>18.216722222693434</v>
      </c>
      <c r="J62">
        <f t="shared" si="8"/>
        <v>-7.5363941452712346</v>
      </c>
      <c r="K62">
        <f t="shared" si="8"/>
        <v>5.7947904562379691</v>
      </c>
      <c r="L62">
        <f t="shared" si="8"/>
        <v>42.845712573191179</v>
      </c>
      <c r="M62">
        <f t="shared" si="8"/>
        <v>1.6805344687684673</v>
      </c>
    </row>
    <row r="63" spans="2:16">
      <c r="B63" s="2" t="s">
        <v>45</v>
      </c>
      <c r="C63">
        <f t="shared" ref="C63:M63" si="9">C51-$O$47</f>
        <v>52.41322374801031</v>
      </c>
      <c r="D63">
        <f t="shared" si="9"/>
        <v>-2.4699106862653579</v>
      </c>
      <c r="E63">
        <f t="shared" si="9"/>
        <v>-7.6721035236374604</v>
      </c>
      <c r="F63">
        <f t="shared" si="9"/>
        <v>1.7370800430877296</v>
      </c>
      <c r="G63">
        <f t="shared" si="9"/>
        <v>-0.62878678643019015</v>
      </c>
      <c r="H63">
        <f t="shared" si="9"/>
        <v>10.316174578806155</v>
      </c>
      <c r="I63">
        <f t="shared" si="9"/>
        <v>2.2165865133150717</v>
      </c>
      <c r="J63">
        <f t="shared" si="9"/>
        <v>-7.7965037871398373</v>
      </c>
      <c r="K63">
        <f t="shared" si="9"/>
        <v>-4.2499653658357275</v>
      </c>
      <c r="L63">
        <f t="shared" si="9"/>
        <v>-7.6359143560731333</v>
      </c>
      <c r="M63">
        <f t="shared" si="9"/>
        <v>-0.61521584859357148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0.13466733366683348</v>
      </c>
      <c r="D67">
        <f t="shared" ref="D67:M67" si="11">D56/$O$49</f>
        <v>0.15862931465732868</v>
      </c>
      <c r="E67">
        <f t="shared" si="11"/>
        <v>3.6318159079539829E-2</v>
      </c>
      <c r="F67">
        <f t="shared" ref="F67:F74" si="12">F56/$O$49</f>
        <v>5.7478739369684943E-2</v>
      </c>
      <c r="G67">
        <f t="shared" si="11"/>
        <v>0.1311155577788895</v>
      </c>
      <c r="H67">
        <f t="shared" ref="H67:H74" si="13">H56/$O$49</f>
        <v>1.5257628814407268E-2</v>
      </c>
      <c r="I67">
        <f t="shared" si="11"/>
        <v>1.8459229614807421E-2</v>
      </c>
      <c r="J67">
        <f t="shared" si="11"/>
        <v>1.655827913956984E-2</v>
      </c>
      <c r="K67" s="5">
        <f t="shared" si="11"/>
        <v>-3.8069034517258619E-2</v>
      </c>
      <c r="L67">
        <f t="shared" si="11"/>
        <v>2.8864432216108144E-2</v>
      </c>
      <c r="M67">
        <f t="shared" si="11"/>
        <v>0.82206103051525747</v>
      </c>
    </row>
    <row r="68" spans="2:13">
      <c r="B68" s="2" t="s">
        <v>39</v>
      </c>
      <c r="C68">
        <f t="shared" si="10"/>
        <v>2.3011505752876457E-2</v>
      </c>
      <c r="D68">
        <f t="shared" ref="D68:E74" si="14">D57/$O$49</f>
        <v>0.89044522261130565</v>
      </c>
      <c r="E68">
        <f t="shared" si="14"/>
        <v>0.39494747373686845</v>
      </c>
      <c r="F68">
        <f t="shared" si="12"/>
        <v>-0.1837918959479739</v>
      </c>
      <c r="G68">
        <f t="shared" ref="G68:G74" si="15">G57/$O$49</f>
        <v>7.4787393696848434E-2</v>
      </c>
      <c r="H68" s="4">
        <f t="shared" si="13"/>
        <v>1.4836918459229615</v>
      </c>
      <c r="I68">
        <f t="shared" ref="I68:M74" si="16">I57/$O$49</f>
        <v>0.99904952476238118</v>
      </c>
      <c r="J68">
        <f t="shared" si="16"/>
        <v>0.18099049524762384</v>
      </c>
      <c r="K68">
        <f t="shared" si="16"/>
        <v>0.78769384692346156</v>
      </c>
      <c r="L68">
        <f t="shared" si="16"/>
        <v>0.22066033016508269</v>
      </c>
      <c r="M68">
        <f t="shared" si="16"/>
        <v>1.1779389694847422</v>
      </c>
    </row>
    <row r="69" spans="2:13">
      <c r="B69" s="2" t="s">
        <v>40</v>
      </c>
      <c r="C69">
        <f t="shared" si="10"/>
        <v>0.13531765882941474</v>
      </c>
      <c r="D69">
        <f t="shared" si="14"/>
        <v>0.8569284642321161</v>
      </c>
      <c r="E69">
        <f t="shared" si="14"/>
        <v>0.90855427713856929</v>
      </c>
      <c r="F69" s="4">
        <f t="shared" si="12"/>
        <v>1.1192596298149073</v>
      </c>
      <c r="G69" s="4">
        <f t="shared" si="15"/>
        <v>1.1533766883441716</v>
      </c>
      <c r="H69">
        <f t="shared" si="13"/>
        <v>0.28159079539769882</v>
      </c>
      <c r="I69">
        <f t="shared" si="16"/>
        <v>-0.17933966983491736</v>
      </c>
      <c r="J69">
        <f t="shared" si="16"/>
        <v>0.28004002001000494</v>
      </c>
      <c r="K69">
        <f t="shared" si="16"/>
        <v>-0.1689344672336168</v>
      </c>
      <c r="L69">
        <f t="shared" si="16"/>
        <v>-0.18444222111055517</v>
      </c>
      <c r="M69">
        <f t="shared" si="16"/>
        <v>-2.4312156078038948E-2</v>
      </c>
    </row>
    <row r="70" spans="2:13">
      <c r="B70" s="2" t="s">
        <v>41</v>
      </c>
      <c r="C70">
        <f t="shared" si="10"/>
        <v>0.10410205102551287</v>
      </c>
      <c r="D70">
        <f t="shared" si="14"/>
        <v>5.1175587793896964E-2</v>
      </c>
      <c r="E70" s="5">
        <f t="shared" si="14"/>
        <v>0.16698349174587304</v>
      </c>
      <c r="F70">
        <f t="shared" si="12"/>
        <v>0.3131565782891445</v>
      </c>
      <c r="G70">
        <f t="shared" si="15"/>
        <v>0.19259629814907456</v>
      </c>
      <c r="H70">
        <f t="shared" si="13"/>
        <v>0.60070035017508749</v>
      </c>
      <c r="I70">
        <f t="shared" si="16"/>
        <v>0.3584292146073037</v>
      </c>
      <c r="J70">
        <f t="shared" si="16"/>
        <v>0.687393696848424</v>
      </c>
      <c r="K70">
        <f t="shared" si="16"/>
        <v>0.21265632816408214</v>
      </c>
      <c r="L70" s="4">
        <f t="shared" si="16"/>
        <v>1.4110055027513753</v>
      </c>
      <c r="M70">
        <f t="shared" si="16"/>
        <v>-1.5307653826913428E-2</v>
      </c>
    </row>
    <row r="71" spans="2:13">
      <c r="B71" s="2" t="s">
        <v>42</v>
      </c>
      <c r="C71">
        <f t="shared" si="10"/>
        <v>0.28289144572286146</v>
      </c>
      <c r="D71">
        <f t="shared" si="14"/>
        <v>0.17388694347173589</v>
      </c>
      <c r="E71">
        <f t="shared" si="14"/>
        <v>-0.10580290145072534</v>
      </c>
      <c r="F71">
        <f t="shared" si="12"/>
        <v>5.3076538269134617E-2</v>
      </c>
      <c r="G71">
        <f t="shared" si="15"/>
        <v>0.27253626813406712</v>
      </c>
      <c r="H71" s="5">
        <f t="shared" si="13"/>
        <v>-0.17758879439719849</v>
      </c>
      <c r="I71">
        <f t="shared" si="16"/>
        <v>0.51300650325162589</v>
      </c>
      <c r="J71" s="4">
        <f t="shared" si="16"/>
        <v>1.0860930465232617</v>
      </c>
      <c r="K71">
        <f t="shared" si="16"/>
        <v>0.16163081540770388</v>
      </c>
      <c r="L71">
        <f t="shared" si="16"/>
        <v>2.521260630315162E-2</v>
      </c>
      <c r="M71">
        <f t="shared" si="16"/>
        <v>4.2021010505252964E-3</v>
      </c>
    </row>
    <row r="72" spans="2:13">
      <c r="B72" s="2" t="s">
        <v>43</v>
      </c>
      <c r="C72">
        <f t="shared" si="10"/>
        <v>0.39859929964982493</v>
      </c>
      <c r="D72">
        <f t="shared" si="14"/>
        <v>0.94362181090545261</v>
      </c>
      <c r="E72" s="5">
        <f t="shared" si="14"/>
        <v>7.6238119059529791E-2</v>
      </c>
      <c r="F72">
        <f t="shared" si="12"/>
        <v>-0.17138569284642313</v>
      </c>
      <c r="G72" s="4">
        <f t="shared" si="15"/>
        <v>1.0473736868434216</v>
      </c>
      <c r="H72">
        <f t="shared" si="13"/>
        <v>0.37768884442221096</v>
      </c>
      <c r="I72">
        <f t="shared" si="16"/>
        <v>0.88089044522261117</v>
      </c>
      <c r="J72">
        <f t="shared" si="16"/>
        <v>0.49004502251125559</v>
      </c>
      <c r="K72">
        <f t="shared" si="16"/>
        <v>0.18074037018509248</v>
      </c>
      <c r="L72" s="5">
        <f t="shared" si="16"/>
        <v>0.98634317158579277</v>
      </c>
      <c r="M72">
        <f t="shared" si="16"/>
        <v>1.1855927963982009E-2</v>
      </c>
    </row>
    <row r="73" spans="2:13">
      <c r="B73" s="2" t="s">
        <v>44</v>
      </c>
      <c r="C73">
        <f t="shared" si="10"/>
        <v>3.76188094047024E-2</v>
      </c>
      <c r="D73">
        <f t="shared" si="14"/>
        <v>7.6538269134567294E-2</v>
      </c>
      <c r="E73">
        <f t="shared" si="14"/>
        <v>3.6068034017008484E-2</v>
      </c>
      <c r="F73">
        <f t="shared" si="12"/>
        <v>-0.1717858929464732</v>
      </c>
      <c r="G73">
        <f t="shared" si="15"/>
        <v>0.71465732866433196</v>
      </c>
      <c r="H73">
        <f t="shared" si="13"/>
        <v>-0.17113556778389188</v>
      </c>
      <c r="I73">
        <f t="shared" si="16"/>
        <v>0.4029014507253626</v>
      </c>
      <c r="J73">
        <f t="shared" si="16"/>
        <v>-0.1666833416708354</v>
      </c>
      <c r="K73">
        <f t="shared" si="16"/>
        <v>0.12816408204102056</v>
      </c>
      <c r="L73">
        <f t="shared" si="16"/>
        <v>0.94762381190595291</v>
      </c>
      <c r="M73">
        <f t="shared" si="16"/>
        <v>3.7168584292146103E-2</v>
      </c>
    </row>
    <row r="74" spans="2:13">
      <c r="B74" s="2" t="s">
        <v>45</v>
      </c>
      <c r="C74" s="4">
        <f t="shared" si="10"/>
        <v>1.1592296148074037</v>
      </c>
      <c r="D74">
        <f t="shared" si="14"/>
        <v>-5.4627313656828297E-2</v>
      </c>
      <c r="E74">
        <f t="shared" si="14"/>
        <v>-0.16968484242121051</v>
      </c>
      <c r="F74">
        <f t="shared" si="12"/>
        <v>3.841920960480244E-2</v>
      </c>
      <c r="G74">
        <f t="shared" si="15"/>
        <v>-1.3906953476738303E-2</v>
      </c>
      <c r="H74">
        <f t="shared" si="13"/>
        <v>0.22816408204102051</v>
      </c>
      <c r="I74">
        <f t="shared" si="16"/>
        <v>4.9024512256128118E-2</v>
      </c>
      <c r="J74">
        <f t="shared" si="16"/>
        <v>-0.17243621810905443</v>
      </c>
      <c r="K74">
        <f t="shared" si="16"/>
        <v>-9.3996998499249571E-2</v>
      </c>
      <c r="L74">
        <f t="shared" si="16"/>
        <v>-0.16888444222111046</v>
      </c>
      <c r="M74">
        <f t="shared" si="16"/>
        <v>-1.3606803401700876E-2</v>
      </c>
    </row>
  </sheetData>
  <mergeCells count="6">
    <mergeCell ref="O44:P44"/>
    <mergeCell ref="O46:P46"/>
    <mergeCell ref="O48:P48"/>
    <mergeCell ref="O45:P45"/>
    <mergeCell ref="O49:P49"/>
    <mergeCell ref="O47:P47"/>
  </mergeCells>
  <pageMargins left="0.7" right="0.7" top="0.75" bottom="0.75" header="0.3" footer="0.3"/>
  <legacy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P74"/>
  <sheetViews>
    <sheetView topLeftCell="D38" workbookViewId="0">
      <selection activeCell="O67" sqref="O67:CP67"/>
    </sheetView>
  </sheetViews>
  <sheetFormatPr baseColWidth="10" defaultRowHeight="15"/>
  <cols>
    <col min="15" max="15" width="16.5" customWidth="1"/>
    <col min="16" max="16" width="14.33203125" customWidth="1"/>
  </cols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64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75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65</v>
      </c>
      <c r="D26" t="s">
        <v>68</v>
      </c>
    </row>
    <row r="28" spans="1:13">
      <c r="B28" t="s">
        <v>66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43167</v>
      </c>
      <c r="C30">
        <v>12599</v>
      </c>
      <c r="D30">
        <v>24073</v>
      </c>
      <c r="E30">
        <v>11843</v>
      </c>
      <c r="F30">
        <v>10258</v>
      </c>
      <c r="G30">
        <v>15105</v>
      </c>
      <c r="H30">
        <v>12640</v>
      </c>
      <c r="I30">
        <v>14748</v>
      </c>
      <c r="J30">
        <v>11742</v>
      </c>
      <c r="K30" s="4">
        <v>39526</v>
      </c>
      <c r="L30">
        <v>13358</v>
      </c>
      <c r="M30">
        <v>29898</v>
      </c>
    </row>
    <row r="31" spans="1:13">
      <c r="A31" s="2" t="s">
        <v>39</v>
      </c>
      <c r="B31">
        <v>43785</v>
      </c>
      <c r="C31">
        <v>7895</v>
      </c>
      <c r="D31">
        <v>15548</v>
      </c>
      <c r="E31">
        <v>11104</v>
      </c>
      <c r="F31">
        <v>13004</v>
      </c>
      <c r="G31">
        <v>15644</v>
      </c>
      <c r="H31">
        <v>11362</v>
      </c>
      <c r="I31">
        <v>15194</v>
      </c>
      <c r="J31">
        <v>12151</v>
      </c>
      <c r="K31">
        <v>13138</v>
      </c>
      <c r="L31">
        <v>17948</v>
      </c>
      <c r="M31">
        <v>31018</v>
      </c>
    </row>
    <row r="32" spans="1:13">
      <c r="A32" s="2" t="s">
        <v>40</v>
      </c>
      <c r="B32">
        <v>43824</v>
      </c>
      <c r="C32">
        <v>12783</v>
      </c>
      <c r="D32">
        <v>20519</v>
      </c>
      <c r="E32">
        <v>7420</v>
      </c>
      <c r="F32">
        <v>17965</v>
      </c>
      <c r="G32">
        <v>13221</v>
      </c>
      <c r="H32">
        <v>7166</v>
      </c>
      <c r="I32">
        <v>13161</v>
      </c>
      <c r="J32">
        <v>7198</v>
      </c>
      <c r="K32">
        <v>18097</v>
      </c>
      <c r="L32">
        <v>13757</v>
      </c>
      <c r="M32">
        <v>9729</v>
      </c>
    </row>
    <row r="33" spans="1:16">
      <c r="A33" s="2" t="s">
        <v>41</v>
      </c>
      <c r="B33">
        <v>40515</v>
      </c>
      <c r="C33">
        <v>14126</v>
      </c>
      <c r="D33">
        <v>9036</v>
      </c>
      <c r="E33">
        <v>16548</v>
      </c>
      <c r="F33">
        <v>14574</v>
      </c>
      <c r="G33">
        <v>7114</v>
      </c>
      <c r="H33">
        <v>12332</v>
      </c>
      <c r="I33">
        <v>12762</v>
      </c>
      <c r="J33">
        <v>14926</v>
      </c>
      <c r="K33">
        <v>27037</v>
      </c>
      <c r="L33">
        <v>22551</v>
      </c>
      <c r="M33">
        <v>9684</v>
      </c>
    </row>
    <row r="34" spans="1:16">
      <c r="A34" s="2" t="s">
        <v>42</v>
      </c>
      <c r="B34">
        <v>42175</v>
      </c>
      <c r="C34">
        <v>15589</v>
      </c>
      <c r="D34">
        <v>15751</v>
      </c>
      <c r="E34">
        <v>11166</v>
      </c>
      <c r="F34">
        <v>7562</v>
      </c>
      <c r="G34">
        <v>23577</v>
      </c>
      <c r="H34" s="4">
        <v>32203</v>
      </c>
      <c r="I34">
        <v>10851</v>
      </c>
      <c r="J34">
        <v>7793</v>
      </c>
      <c r="K34">
        <v>16450</v>
      </c>
      <c r="L34">
        <v>13718</v>
      </c>
      <c r="M34">
        <v>9437</v>
      </c>
    </row>
    <row r="35" spans="1:16">
      <c r="A35" s="2" t="s">
        <v>43</v>
      </c>
      <c r="B35">
        <v>41849</v>
      </c>
      <c r="C35">
        <v>27115</v>
      </c>
      <c r="D35">
        <v>13110</v>
      </c>
      <c r="E35">
        <v>24213</v>
      </c>
      <c r="F35">
        <v>15115</v>
      </c>
      <c r="G35">
        <v>17028</v>
      </c>
      <c r="H35">
        <v>7782</v>
      </c>
      <c r="I35">
        <v>26431</v>
      </c>
      <c r="J35">
        <v>23314</v>
      </c>
      <c r="K35">
        <v>14004</v>
      </c>
      <c r="L35" s="4">
        <v>30496</v>
      </c>
      <c r="M35">
        <v>10024</v>
      </c>
    </row>
    <row r="36" spans="1:16">
      <c r="A36" s="2" t="s">
        <v>44</v>
      </c>
      <c r="B36">
        <v>32743</v>
      </c>
      <c r="C36">
        <v>7653</v>
      </c>
      <c r="D36">
        <v>22842</v>
      </c>
      <c r="E36">
        <v>7620</v>
      </c>
      <c r="F36">
        <v>15834</v>
      </c>
      <c r="G36">
        <v>7918</v>
      </c>
      <c r="H36">
        <v>7132</v>
      </c>
      <c r="I36" s="5">
        <v>28867</v>
      </c>
      <c r="J36">
        <v>10184</v>
      </c>
      <c r="K36">
        <v>8286</v>
      </c>
      <c r="L36">
        <v>11993</v>
      </c>
      <c r="M36">
        <v>10484</v>
      </c>
    </row>
    <row r="37" spans="1:16">
      <c r="A37" s="2" t="s">
        <v>45</v>
      </c>
      <c r="B37">
        <v>31259</v>
      </c>
      <c r="C37">
        <v>12130</v>
      </c>
      <c r="D37">
        <v>17471</v>
      </c>
      <c r="E37">
        <v>14746</v>
      </c>
      <c r="F37">
        <v>14160</v>
      </c>
      <c r="G37">
        <v>13603</v>
      </c>
      <c r="H37">
        <v>10039</v>
      </c>
      <c r="I37">
        <v>7946</v>
      </c>
      <c r="J37">
        <v>9676</v>
      </c>
      <c r="K37">
        <v>7287</v>
      </c>
      <c r="L37">
        <v>10998</v>
      </c>
      <c r="M37">
        <v>10347</v>
      </c>
    </row>
    <row r="40" spans="1:16" ht="19">
      <c r="G40" s="9" t="s">
        <v>104</v>
      </c>
    </row>
    <row r="41" spans="1:16">
      <c r="A41" t="s">
        <v>46</v>
      </c>
      <c r="B41" s="1" t="s">
        <v>67</v>
      </c>
      <c r="G41" s="6" t="s">
        <v>94</v>
      </c>
    </row>
    <row r="42" spans="1:16">
      <c r="B42">
        <f>AVERAGE(B30:B37)</f>
        <v>39914.625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31.564871272121437</v>
      </c>
      <c r="D44">
        <f t="shared" ref="D44:M44" si="0">D30/$B$42*100</f>
        <v>60.311226774647139</v>
      </c>
      <c r="E44">
        <f t="shared" si="0"/>
        <v>29.670828674953103</v>
      </c>
      <c r="F44">
        <f t="shared" si="0"/>
        <v>25.699853124011561</v>
      </c>
      <c r="G44">
        <f t="shared" si="0"/>
        <v>37.843271733105347</v>
      </c>
      <c r="H44">
        <f t="shared" si="0"/>
        <v>31.667590513502258</v>
      </c>
      <c r="I44">
        <f t="shared" si="0"/>
        <v>36.948862728886965</v>
      </c>
      <c r="J44">
        <f t="shared" si="0"/>
        <v>29.417788592527177</v>
      </c>
      <c r="K44">
        <f t="shared" si="0"/>
        <v>99.026359385814104</v>
      </c>
      <c r="L44">
        <f t="shared" si="0"/>
        <v>33.466429911342018</v>
      </c>
      <c r="M44" s="4">
        <f t="shared" si="0"/>
        <v>74.904875092776152</v>
      </c>
      <c r="O44" s="27" t="s">
        <v>98</v>
      </c>
      <c r="P44" s="28"/>
    </row>
    <row r="45" spans="1:16" ht="16" thickBot="1">
      <c r="B45" s="2" t="s">
        <v>39</v>
      </c>
      <c r="C45">
        <f t="shared" ref="C45:M51" si="1">C31/$B$42*100</f>
        <v>19.77971733418515</v>
      </c>
      <c r="D45">
        <f t="shared" si="1"/>
        <v>38.953140609488379</v>
      </c>
      <c r="E45">
        <f t="shared" si="1"/>
        <v>27.819376982747553</v>
      </c>
      <c r="F45">
        <f t="shared" si="1"/>
        <v>32.579536949175896</v>
      </c>
      <c r="G45">
        <f t="shared" si="1"/>
        <v>39.193653955160542</v>
      </c>
      <c r="H45">
        <f t="shared" si="1"/>
        <v>28.465756599241505</v>
      </c>
      <c r="I45">
        <f t="shared" si="1"/>
        <v>38.066247647322257</v>
      </c>
      <c r="J45">
        <f t="shared" si="1"/>
        <v>30.442475658984648</v>
      </c>
      <c r="K45">
        <f t="shared" si="1"/>
        <v>32.915253494176632</v>
      </c>
      <c r="L45">
        <f t="shared" si="1"/>
        <v>44.9659742512926</v>
      </c>
      <c r="M45" s="4">
        <f t="shared" si="1"/>
        <v>77.710864125618116</v>
      </c>
      <c r="O45" s="29">
        <f>AVERAGE(M44:M45)</f>
        <v>76.307869609197127</v>
      </c>
      <c r="P45" s="30"/>
    </row>
    <row r="46" spans="1:16">
      <c r="B46" s="2" t="s">
        <v>40</v>
      </c>
      <c r="C46">
        <f t="shared" si="1"/>
        <v>32.025855184659754</v>
      </c>
      <c r="D46">
        <f t="shared" si="1"/>
        <v>51.407222290075381</v>
      </c>
      <c r="E46">
        <f t="shared" si="1"/>
        <v>18.589677342578064</v>
      </c>
      <c r="F46">
        <f t="shared" si="1"/>
        <v>45.008565156255379</v>
      </c>
      <c r="G46">
        <f t="shared" si="1"/>
        <v>33.123197324289031</v>
      </c>
      <c r="H46">
        <f t="shared" si="1"/>
        <v>17.953319115487119</v>
      </c>
      <c r="I46">
        <f t="shared" si="1"/>
        <v>32.972876483243923</v>
      </c>
      <c r="J46">
        <f t="shared" si="1"/>
        <v>18.033490230711173</v>
      </c>
      <c r="K46">
        <f t="shared" si="1"/>
        <v>45.339271006554618</v>
      </c>
      <c r="L46">
        <f t="shared" si="1"/>
        <v>34.466063504291974</v>
      </c>
      <c r="M46">
        <f t="shared" si="1"/>
        <v>24.374524375463878</v>
      </c>
      <c r="O46" s="27" t="s">
        <v>93</v>
      </c>
      <c r="P46" s="28"/>
    </row>
    <row r="47" spans="1:16" ht="16" thickBot="1">
      <c r="B47" s="2" t="s">
        <v>41</v>
      </c>
      <c r="C47">
        <f t="shared" si="1"/>
        <v>35.390536676719378</v>
      </c>
      <c r="D47">
        <f t="shared" si="1"/>
        <v>22.638318661392912</v>
      </c>
      <c r="E47">
        <f t="shared" si="1"/>
        <v>41.458487960240134</v>
      </c>
      <c r="F47">
        <f t="shared" si="1"/>
        <v>36.51293228985616</v>
      </c>
      <c r="G47">
        <f t="shared" si="1"/>
        <v>17.823041053248026</v>
      </c>
      <c r="H47">
        <f t="shared" si="1"/>
        <v>30.895943529470713</v>
      </c>
      <c r="I47">
        <f t="shared" si="1"/>
        <v>31.973242890293974</v>
      </c>
      <c r="J47">
        <f t="shared" si="1"/>
        <v>37.394814557320785</v>
      </c>
      <c r="K47">
        <f t="shared" si="1"/>
        <v>67.737076322275357</v>
      </c>
      <c r="L47">
        <f t="shared" si="1"/>
        <v>56.49808810680296</v>
      </c>
      <c r="M47">
        <f t="shared" si="1"/>
        <v>24.261783744680052</v>
      </c>
      <c r="O47" s="29">
        <f>AVERAGE(M46:M51)</f>
        <v>24.930293929438978</v>
      </c>
      <c r="P47" s="30"/>
    </row>
    <row r="48" spans="1:16">
      <c r="B48" s="2" t="s">
        <v>42</v>
      </c>
      <c r="C48">
        <f t="shared" si="1"/>
        <v>39.055859850869204</v>
      </c>
      <c r="D48">
        <f t="shared" si="1"/>
        <v>39.46172612169098</v>
      </c>
      <c r="E48">
        <f t="shared" si="1"/>
        <v>27.974708518494161</v>
      </c>
      <c r="F48">
        <f t="shared" si="1"/>
        <v>18.945436666384815</v>
      </c>
      <c r="G48">
        <f t="shared" si="1"/>
        <v>59.068574488674265</v>
      </c>
      <c r="H48">
        <f t="shared" si="1"/>
        <v>80.679700736258951</v>
      </c>
      <c r="I48">
        <f t="shared" si="1"/>
        <v>27.185524103007356</v>
      </c>
      <c r="J48">
        <f t="shared" si="1"/>
        <v>19.524171904408472</v>
      </c>
      <c r="K48">
        <f t="shared" si="1"/>
        <v>41.212963919866461</v>
      </c>
      <c r="L48">
        <f t="shared" si="1"/>
        <v>34.368354957612659</v>
      </c>
      <c r="M48">
        <f t="shared" si="1"/>
        <v>23.642962949044367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67.932493415633999</v>
      </c>
      <c r="D49">
        <f t="shared" si="1"/>
        <v>32.845103768355585</v>
      </c>
      <c r="E49">
        <f t="shared" si="1"/>
        <v>60.661975403752386</v>
      </c>
      <c r="F49">
        <f t="shared" si="1"/>
        <v>37.868325206612866</v>
      </c>
      <c r="G49">
        <f t="shared" si="1"/>
        <v>42.661054688600977</v>
      </c>
      <c r="H49">
        <f t="shared" si="1"/>
        <v>19.496613083550201</v>
      </c>
      <c r="I49">
        <f t="shared" si="1"/>
        <v>66.218835827719786</v>
      </c>
      <c r="J49">
        <f t="shared" si="1"/>
        <v>58.40966813542655</v>
      </c>
      <c r="K49">
        <f t="shared" si="1"/>
        <v>35.084884299927658</v>
      </c>
      <c r="L49">
        <f t="shared" si="1"/>
        <v>76.403072808525692</v>
      </c>
      <c r="M49">
        <f t="shared" si="1"/>
        <v>25.113601843935651</v>
      </c>
      <c r="O49" s="29">
        <f>O45-O47</f>
        <v>51.377575679758152</v>
      </c>
      <c r="P49" s="30"/>
    </row>
    <row r="50" spans="2:16">
      <c r="B50" s="2" t="s">
        <v>44</v>
      </c>
      <c r="C50">
        <f t="shared" si="1"/>
        <v>19.173423275303225</v>
      </c>
      <c r="D50">
        <f t="shared" si="1"/>
        <v>57.227144185871715</v>
      </c>
      <c r="E50">
        <f t="shared" si="1"/>
        <v>19.090746812728419</v>
      </c>
      <c r="F50">
        <f t="shared" si="1"/>
        <v>39.669669951803385</v>
      </c>
      <c r="G50">
        <f t="shared" si="1"/>
        <v>19.837340323252441</v>
      </c>
      <c r="H50">
        <f t="shared" si="1"/>
        <v>17.868137305561557</v>
      </c>
      <c r="I50">
        <f t="shared" si="1"/>
        <v>72.321861974151076</v>
      </c>
      <c r="J50">
        <f t="shared" si="1"/>
        <v>25.51445742005593</v>
      </c>
      <c r="K50">
        <f t="shared" si="1"/>
        <v>20.75930814832909</v>
      </c>
      <c r="L50">
        <f t="shared" si="1"/>
        <v>30.04663077756587</v>
      </c>
      <c r="M50">
        <f t="shared" si="1"/>
        <v>26.266061625281463</v>
      </c>
    </row>
    <row r="51" spans="2:16">
      <c r="B51" s="2" t="s">
        <v>45</v>
      </c>
      <c r="C51">
        <f t="shared" si="1"/>
        <v>30.389863364618858</v>
      </c>
      <c r="D51">
        <f t="shared" si="1"/>
        <v>43.77092356498401</v>
      </c>
      <c r="E51">
        <f t="shared" si="1"/>
        <v>36.943852034185468</v>
      </c>
      <c r="F51">
        <f t="shared" si="1"/>
        <v>35.475718486644929</v>
      </c>
      <c r="G51">
        <f t="shared" si="1"/>
        <v>34.080240012276199</v>
      </c>
      <c r="H51">
        <f t="shared" si="1"/>
        <v>25.151182054196923</v>
      </c>
      <c r="I51">
        <f t="shared" si="1"/>
        <v>19.907490049073491</v>
      </c>
      <c r="J51">
        <f t="shared" si="1"/>
        <v>24.241740965874037</v>
      </c>
      <c r="K51">
        <f t="shared" si="1"/>
        <v>18.25646614492808</v>
      </c>
      <c r="L51">
        <f t="shared" si="1"/>
        <v>27.553810163567867</v>
      </c>
      <c r="M51">
        <f t="shared" si="1"/>
        <v>25.922829038228468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6.6345773426824586</v>
      </c>
      <c r="D56">
        <f t="shared" si="2"/>
        <v>35.380932845208164</v>
      </c>
      <c r="E56">
        <f t="shared" si="2"/>
        <v>4.7405347455141253</v>
      </c>
      <c r="F56">
        <f t="shared" si="2"/>
        <v>0.76955919457258304</v>
      </c>
      <c r="G56">
        <f t="shared" si="2"/>
        <v>12.912977803666369</v>
      </c>
      <c r="H56">
        <f t="shared" si="2"/>
        <v>6.7372965840632801</v>
      </c>
      <c r="I56">
        <f t="shared" si="2"/>
        <v>12.018568799447987</v>
      </c>
      <c r="J56">
        <f t="shared" si="2"/>
        <v>4.4874946630881993</v>
      </c>
      <c r="K56">
        <f t="shared" si="2"/>
        <v>74.096065456375129</v>
      </c>
      <c r="L56">
        <f t="shared" si="2"/>
        <v>8.5361359819030405</v>
      </c>
      <c r="M56">
        <f t="shared" si="2"/>
        <v>49.974581163337177</v>
      </c>
    </row>
    <row r="57" spans="2:16">
      <c r="B57" s="2" t="s">
        <v>39</v>
      </c>
      <c r="C57">
        <f t="shared" ref="C57:M57" si="3">C45-$O$47</f>
        <v>-5.1505765952538276</v>
      </c>
      <c r="D57">
        <f t="shared" si="3"/>
        <v>14.022846680049401</v>
      </c>
      <c r="E57">
        <f t="shared" si="3"/>
        <v>2.8890830533085747</v>
      </c>
      <c r="F57">
        <f t="shared" si="3"/>
        <v>7.6492430197369181</v>
      </c>
      <c r="G57">
        <f t="shared" si="3"/>
        <v>14.263360025721564</v>
      </c>
      <c r="H57">
        <f t="shared" si="3"/>
        <v>3.5354626698025271</v>
      </c>
      <c r="I57">
        <f t="shared" si="3"/>
        <v>13.135953717883279</v>
      </c>
      <c r="J57">
        <f t="shared" si="3"/>
        <v>5.5121817295456701</v>
      </c>
      <c r="K57">
        <f t="shared" si="3"/>
        <v>7.9849595647376539</v>
      </c>
      <c r="L57">
        <f t="shared" si="3"/>
        <v>20.035680321853622</v>
      </c>
      <c r="M57">
        <f t="shared" si="3"/>
        <v>52.780570196179141</v>
      </c>
    </row>
    <row r="58" spans="2:16">
      <c r="B58" s="2" t="s">
        <v>40</v>
      </c>
      <c r="C58">
        <f t="shared" ref="C58:M58" si="4">C46-$O$47</f>
        <v>7.0955612552207761</v>
      </c>
      <c r="D58">
        <f t="shared" si="4"/>
        <v>26.476928360636403</v>
      </c>
      <c r="E58">
        <f t="shared" si="4"/>
        <v>-6.3406165868609143</v>
      </c>
      <c r="F58">
        <f t="shared" si="4"/>
        <v>20.078271226816401</v>
      </c>
      <c r="G58">
        <f t="shared" si="4"/>
        <v>8.1929033948500525</v>
      </c>
      <c r="H58">
        <f t="shared" si="4"/>
        <v>-6.976974813951859</v>
      </c>
      <c r="I58">
        <f t="shared" si="4"/>
        <v>8.0425825538049445</v>
      </c>
      <c r="J58">
        <f t="shared" si="4"/>
        <v>-6.8968036987278047</v>
      </c>
      <c r="K58">
        <f t="shared" si="4"/>
        <v>20.40897707711564</v>
      </c>
      <c r="L58">
        <f t="shared" si="4"/>
        <v>9.5357695748529956</v>
      </c>
      <c r="M58">
        <f t="shared" si="4"/>
        <v>-0.55576955397510019</v>
      </c>
    </row>
    <row r="59" spans="2:16">
      <c r="B59" s="2" t="s">
        <v>41</v>
      </c>
      <c r="C59">
        <f t="shared" ref="C59:M59" si="5">C47-$O$47</f>
        <v>10.4602427472804</v>
      </c>
      <c r="D59">
        <f t="shared" si="5"/>
        <v>-2.2919752680460661</v>
      </c>
      <c r="E59">
        <f t="shared" si="5"/>
        <v>16.528194030801156</v>
      </c>
      <c r="F59">
        <f t="shared" si="5"/>
        <v>11.582638360417182</v>
      </c>
      <c r="G59">
        <f t="shared" si="5"/>
        <v>-7.1072528761909517</v>
      </c>
      <c r="H59">
        <f t="shared" si="5"/>
        <v>5.9656496000317354</v>
      </c>
      <c r="I59">
        <f t="shared" si="5"/>
        <v>7.0429489608549964</v>
      </c>
      <c r="J59">
        <f t="shared" si="5"/>
        <v>12.464520627881807</v>
      </c>
      <c r="K59">
        <f t="shared" si="5"/>
        <v>42.806782392836382</v>
      </c>
      <c r="L59">
        <f t="shared" si="5"/>
        <v>31.567794177363982</v>
      </c>
      <c r="M59">
        <f t="shared" si="5"/>
        <v>-0.66851018475892587</v>
      </c>
    </row>
    <row r="60" spans="2:16">
      <c r="B60" s="2" t="s">
        <v>42</v>
      </c>
      <c r="C60">
        <f t="shared" ref="C60:M60" si="6">C48-$O$47</f>
        <v>14.125565921430226</v>
      </c>
      <c r="D60">
        <f t="shared" si="6"/>
        <v>14.531432192252002</v>
      </c>
      <c r="E60">
        <f t="shared" si="6"/>
        <v>3.044414589055183</v>
      </c>
      <c r="F60">
        <f t="shared" si="6"/>
        <v>-5.9848572630541632</v>
      </c>
      <c r="G60">
        <f t="shared" si="6"/>
        <v>34.138280559235284</v>
      </c>
      <c r="H60">
        <f t="shared" si="6"/>
        <v>55.749406806819977</v>
      </c>
      <c r="I60">
        <f t="shared" si="6"/>
        <v>2.2552301735683784</v>
      </c>
      <c r="J60">
        <f t="shared" si="6"/>
        <v>-5.4061220250305055</v>
      </c>
      <c r="K60">
        <f t="shared" si="6"/>
        <v>16.282669990427483</v>
      </c>
      <c r="L60">
        <f t="shared" si="6"/>
        <v>9.4380610281736814</v>
      </c>
      <c r="M60">
        <f t="shared" si="6"/>
        <v>-1.2873309803946107</v>
      </c>
    </row>
    <row r="61" spans="2:16">
      <c r="B61" s="2" t="s">
        <v>43</v>
      </c>
      <c r="C61">
        <f t="shared" ref="C61:M61" si="7">C49-$O$47</f>
        <v>43.002199486195025</v>
      </c>
      <c r="D61">
        <f t="shared" si="7"/>
        <v>7.9148098389166073</v>
      </c>
      <c r="E61">
        <f t="shared" si="7"/>
        <v>35.731681474313405</v>
      </c>
      <c r="F61">
        <f t="shared" si="7"/>
        <v>12.938031277173888</v>
      </c>
      <c r="G61">
        <f t="shared" si="7"/>
        <v>17.730760759161999</v>
      </c>
      <c r="H61">
        <f t="shared" si="7"/>
        <v>-5.4336808458887766</v>
      </c>
      <c r="I61">
        <f t="shared" si="7"/>
        <v>41.288541898280812</v>
      </c>
      <c r="J61">
        <f t="shared" si="7"/>
        <v>33.479374205987568</v>
      </c>
      <c r="K61">
        <f t="shared" si="7"/>
        <v>10.15459037048868</v>
      </c>
      <c r="L61">
        <f t="shared" si="7"/>
        <v>51.472778879086718</v>
      </c>
      <c r="M61">
        <f t="shared" si="7"/>
        <v>0.18330791449667316</v>
      </c>
    </row>
    <row r="62" spans="2:16">
      <c r="B62" s="2" t="s">
        <v>44</v>
      </c>
      <c r="C62">
        <f t="shared" ref="C62:M62" si="8">C50-$O$47</f>
        <v>-5.7568706541357528</v>
      </c>
      <c r="D62">
        <f t="shared" si="8"/>
        <v>32.296850256432734</v>
      </c>
      <c r="E62">
        <f t="shared" si="8"/>
        <v>-5.839547116710559</v>
      </c>
      <c r="F62">
        <f t="shared" si="8"/>
        <v>14.739376022364407</v>
      </c>
      <c r="G62">
        <f t="shared" si="8"/>
        <v>-5.092953606186537</v>
      </c>
      <c r="H62">
        <f t="shared" si="8"/>
        <v>-7.0621566238774207</v>
      </c>
      <c r="I62">
        <f t="shared" si="8"/>
        <v>47.391568044712102</v>
      </c>
      <c r="J62">
        <f t="shared" si="8"/>
        <v>0.58416349061695172</v>
      </c>
      <c r="K62">
        <f t="shared" si="8"/>
        <v>-4.1709857811098878</v>
      </c>
      <c r="L62">
        <f t="shared" si="8"/>
        <v>5.1163368481268918</v>
      </c>
      <c r="M62">
        <f t="shared" si="8"/>
        <v>1.3357676958424847</v>
      </c>
    </row>
    <row r="63" spans="2:16">
      <c r="B63" s="2" t="s">
        <v>45</v>
      </c>
      <c r="C63">
        <f t="shared" ref="C63:M63" si="9">C51-$O$47</f>
        <v>5.4595694351798798</v>
      </c>
      <c r="D63">
        <f t="shared" si="9"/>
        <v>18.840629635545032</v>
      </c>
      <c r="E63">
        <f t="shared" si="9"/>
        <v>12.01355810474649</v>
      </c>
      <c r="F63">
        <f t="shared" si="9"/>
        <v>10.545424557205951</v>
      </c>
      <c r="G63">
        <f t="shared" si="9"/>
        <v>9.1499460828372214</v>
      </c>
      <c r="H63">
        <f t="shared" si="9"/>
        <v>0.22088812475794484</v>
      </c>
      <c r="I63">
        <f t="shared" si="9"/>
        <v>-5.0228038803654869</v>
      </c>
      <c r="J63">
        <f t="shared" si="9"/>
        <v>-0.68855296356494122</v>
      </c>
      <c r="K63">
        <f t="shared" si="9"/>
        <v>-6.6738277845108982</v>
      </c>
      <c r="L63">
        <f t="shared" si="9"/>
        <v>2.6235162341288891</v>
      </c>
      <c r="M63">
        <f t="shared" si="9"/>
        <v>0.99253510878948958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0.12913371748088073</v>
      </c>
      <c r="D67">
        <f t="shared" ref="D67:M67" si="11">D56/$O$49</f>
        <v>0.68864543289744251</v>
      </c>
      <c r="E67">
        <f t="shared" si="11"/>
        <v>9.226855652089111E-2</v>
      </c>
      <c r="F67">
        <f t="shared" ref="F67:F74" si="12">F56/$O$49</f>
        <v>1.497850345001342E-2</v>
      </c>
      <c r="G67">
        <f t="shared" si="11"/>
        <v>0.25133489918158697</v>
      </c>
      <c r="H67">
        <f t="shared" ref="H67:H74" si="13">H56/$O$49</f>
        <v>0.13113301853823467</v>
      </c>
      <c r="I67">
        <f t="shared" si="11"/>
        <v>0.2339263509504807</v>
      </c>
      <c r="J67">
        <f t="shared" si="11"/>
        <v>8.7343449038141202E-2</v>
      </c>
      <c r="K67" s="4">
        <f t="shared" si="11"/>
        <v>1.4421868777581823</v>
      </c>
      <c r="L67">
        <f t="shared" si="11"/>
        <v>0.16614516876214006</v>
      </c>
      <c r="M67">
        <f t="shared" si="11"/>
        <v>0.97269247336297093</v>
      </c>
    </row>
    <row r="68" spans="2:13">
      <c r="B68" s="2" t="s">
        <v>39</v>
      </c>
      <c r="C68">
        <f t="shared" si="10"/>
        <v>-0.1002495062701657</v>
      </c>
      <c r="D68">
        <f t="shared" ref="D68:E74" si="14">D57/$O$49</f>
        <v>0.27293710328909415</v>
      </c>
      <c r="E68">
        <f t="shared" si="14"/>
        <v>5.6232374048097056E-2</v>
      </c>
      <c r="F68">
        <f t="shared" si="12"/>
        <v>0.14888291085230368</v>
      </c>
      <c r="G68">
        <f t="shared" ref="G68:G74" si="15">G57/$O$49</f>
        <v>0.27761839356972762</v>
      </c>
      <c r="H68">
        <f t="shared" si="13"/>
        <v>6.8813341677299814E-2</v>
      </c>
      <c r="I68">
        <f t="shared" ref="I68:M74" si="16">I57/$O$49</f>
        <v>0.25567484537925772</v>
      </c>
      <c r="J68">
        <f t="shared" si="16"/>
        <v>0.10728769617125729</v>
      </c>
      <c r="K68">
        <f t="shared" si="16"/>
        <v>0.15541721186902141</v>
      </c>
      <c r="L68">
        <f t="shared" si="16"/>
        <v>0.38996936030493401</v>
      </c>
      <c r="M68">
        <f t="shared" si="16"/>
        <v>1.0273075266370293</v>
      </c>
    </row>
    <row r="69" spans="2:13">
      <c r="B69" s="2" t="s">
        <v>40</v>
      </c>
      <c r="C69">
        <f t="shared" si="10"/>
        <v>0.13810619051876169</v>
      </c>
      <c r="D69">
        <f t="shared" si="14"/>
        <v>0.51534016563315266</v>
      </c>
      <c r="E69">
        <f t="shared" si="14"/>
        <v>-0.12341214047121737</v>
      </c>
      <c r="F69">
        <f t="shared" si="12"/>
        <v>0.39079833879212955</v>
      </c>
      <c r="G69">
        <f t="shared" si="15"/>
        <v>0.15946457742415257</v>
      </c>
      <c r="H69">
        <f t="shared" si="13"/>
        <v>-0.13579805433872705</v>
      </c>
      <c r="I69">
        <f t="shared" si="16"/>
        <v>0.15653877099875654</v>
      </c>
      <c r="J69">
        <f t="shared" si="16"/>
        <v>-0.13423762424518257</v>
      </c>
      <c r="K69">
        <f t="shared" si="16"/>
        <v>0.39723511292800084</v>
      </c>
      <c r="L69">
        <f t="shared" si="16"/>
        <v>0.18560178149102349</v>
      </c>
      <c r="M69">
        <f t="shared" si="16"/>
        <v>-1.0817356533894679E-2</v>
      </c>
    </row>
    <row r="70" spans="2:13">
      <c r="B70" s="2" t="s">
        <v>41</v>
      </c>
      <c r="C70">
        <f t="shared" si="10"/>
        <v>0.203595491007209</v>
      </c>
      <c r="D70">
        <f t="shared" si="14"/>
        <v>-4.4610420747218389E-2</v>
      </c>
      <c r="E70" s="5">
        <f t="shared" si="14"/>
        <v>0.32170054371236068</v>
      </c>
      <c r="F70">
        <f t="shared" si="12"/>
        <v>0.22544151231683232</v>
      </c>
      <c r="G70">
        <f t="shared" si="15"/>
        <v>-0.13833375324073693</v>
      </c>
      <c r="H70">
        <f t="shared" si="13"/>
        <v>0.11611387888786849</v>
      </c>
      <c r="I70">
        <f t="shared" si="16"/>
        <v>0.13708215826987322</v>
      </c>
      <c r="J70">
        <f t="shared" si="16"/>
        <v>0.24260624334582229</v>
      </c>
      <c r="K70">
        <f t="shared" si="16"/>
        <v>0.83318027031200481</v>
      </c>
      <c r="L70">
        <f t="shared" si="16"/>
        <v>0.6144274765732306</v>
      </c>
      <c r="M70">
        <f t="shared" si="16"/>
        <v>-1.3011711352941609E-2</v>
      </c>
    </row>
    <row r="71" spans="2:13">
      <c r="B71" s="2" t="s">
        <v>42</v>
      </c>
      <c r="C71">
        <f t="shared" si="10"/>
        <v>0.27493640434644812</v>
      </c>
      <c r="D71">
        <f t="shared" si="14"/>
        <v>0.28283608169501712</v>
      </c>
      <c r="E71">
        <f t="shared" si="14"/>
        <v>5.9255707354339569E-2</v>
      </c>
      <c r="F71">
        <f t="shared" si="12"/>
        <v>-0.11648773193111349</v>
      </c>
      <c r="G71">
        <f t="shared" si="15"/>
        <v>0.66445876644750201</v>
      </c>
      <c r="H71" s="4">
        <f t="shared" si="13"/>
        <v>1.0850922035386004</v>
      </c>
      <c r="I71">
        <f t="shared" si="16"/>
        <v>4.3895223621010573E-2</v>
      </c>
      <c r="J71">
        <f t="shared" si="16"/>
        <v>-0.10522337719333887</v>
      </c>
      <c r="K71">
        <f t="shared" si="16"/>
        <v>0.31692172655088052</v>
      </c>
      <c r="L71">
        <f t="shared" si="16"/>
        <v>0.18370000731451619</v>
      </c>
      <c r="M71">
        <f t="shared" si="16"/>
        <v>-2.5056281137488472E-2</v>
      </c>
    </row>
    <row r="72" spans="2:13">
      <c r="B72" s="2" t="s">
        <v>43</v>
      </c>
      <c r="C72">
        <f t="shared" si="10"/>
        <v>0.8369838186650197</v>
      </c>
      <c r="D72">
        <f t="shared" si="14"/>
        <v>0.15405183553716997</v>
      </c>
      <c r="E72" s="5">
        <f t="shared" si="14"/>
        <v>0.69547231455669967</v>
      </c>
      <c r="F72">
        <f t="shared" si="12"/>
        <v>0.25182253358581963</v>
      </c>
      <c r="G72">
        <f t="shared" si="15"/>
        <v>0.34510699511552861</v>
      </c>
      <c r="H72">
        <f t="shared" si="13"/>
        <v>-0.10575977503799483</v>
      </c>
      <c r="I72">
        <f t="shared" si="16"/>
        <v>0.8036296254155052</v>
      </c>
      <c r="J72">
        <f t="shared" si="16"/>
        <v>0.65163398161618291</v>
      </c>
      <c r="K72">
        <f t="shared" si="16"/>
        <v>0.19764635127557037</v>
      </c>
      <c r="L72" s="4">
        <f t="shared" si="16"/>
        <v>1.0018530107360841</v>
      </c>
      <c r="M72">
        <f t="shared" si="16"/>
        <v>3.5678583909690624E-3</v>
      </c>
    </row>
    <row r="73" spans="2:13">
      <c r="B73" s="2" t="s">
        <v>44</v>
      </c>
      <c r="C73">
        <f t="shared" si="10"/>
        <v>-0.11205025885259622</v>
      </c>
      <c r="D73">
        <f t="shared" si="14"/>
        <v>0.628617637736401</v>
      </c>
      <c r="E73">
        <f t="shared" si="14"/>
        <v>-0.11365945238656398</v>
      </c>
      <c r="F73">
        <f t="shared" si="12"/>
        <v>0.28688344725014842</v>
      </c>
      <c r="G73">
        <f t="shared" si="15"/>
        <v>-9.9127947140430564E-2</v>
      </c>
      <c r="H73">
        <f t="shared" si="13"/>
        <v>-0.13745601131311816</v>
      </c>
      <c r="I73">
        <f t="shared" si="16"/>
        <v>0.92241736628658277</v>
      </c>
      <c r="J73">
        <f t="shared" si="16"/>
        <v>1.1370008858691667E-2</v>
      </c>
      <c r="K73">
        <f t="shared" si="16"/>
        <v>-8.1183001064668414E-2</v>
      </c>
      <c r="L73">
        <f t="shared" si="16"/>
        <v>9.9583072584381149E-2</v>
      </c>
      <c r="M73">
        <f t="shared" si="16"/>
        <v>2.5999040985671757E-2</v>
      </c>
    </row>
    <row r="74" spans="2:13">
      <c r="B74" s="2" t="s">
        <v>45</v>
      </c>
      <c r="C74">
        <f t="shared" si="10"/>
        <v>0.10626366392236862</v>
      </c>
      <c r="D74">
        <f t="shared" si="14"/>
        <v>0.3667091992230358</v>
      </c>
      <c r="E74">
        <f t="shared" si="14"/>
        <v>0.23382882406963429</v>
      </c>
      <c r="F74">
        <f t="shared" si="12"/>
        <v>0.20525344798159989</v>
      </c>
      <c r="G74">
        <f t="shared" si="15"/>
        <v>0.17809221166584038</v>
      </c>
      <c r="H74">
        <f t="shared" si="13"/>
        <v>4.2993099973179707E-3</v>
      </c>
      <c r="I74">
        <f t="shared" si="16"/>
        <v>-9.7762570808579086E-2</v>
      </c>
      <c r="J74">
        <f t="shared" si="16"/>
        <v>-1.3401818876327767E-2</v>
      </c>
      <c r="K74">
        <f t="shared" si="16"/>
        <v>-0.12989767804751182</v>
      </c>
      <c r="L74">
        <f t="shared" si="16"/>
        <v>5.106344936323081E-2</v>
      </c>
      <c r="M74">
        <f t="shared" si="16"/>
        <v>1.9318449647684151E-2</v>
      </c>
    </row>
  </sheetData>
  <mergeCells count="6">
    <mergeCell ref="O46:P46"/>
    <mergeCell ref="O48:P48"/>
    <mergeCell ref="O44:P44"/>
    <mergeCell ref="O49:P49"/>
    <mergeCell ref="O45:P45"/>
    <mergeCell ref="O47:P47"/>
  </mergeCells>
  <pageMargins left="0.7" right="0.7" top="0.75" bottom="0.75" header="0.3" footer="0.3"/>
  <pageSetup paperSize="9" orientation="portrait"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P74"/>
  <sheetViews>
    <sheetView topLeftCell="D50" workbookViewId="0">
      <selection activeCell="O64" sqref="O64:CP74"/>
    </sheetView>
  </sheetViews>
  <sheetFormatPr baseColWidth="10" defaultRowHeight="15"/>
  <cols>
    <col min="15" max="15" width="14.5" customWidth="1"/>
    <col min="16" max="16" width="18" customWidth="1"/>
  </cols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69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75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70</v>
      </c>
      <c r="D26" t="s">
        <v>73</v>
      </c>
    </row>
    <row r="28" spans="1:13">
      <c r="B28" t="s">
        <v>71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36176</v>
      </c>
      <c r="C30">
        <v>10276</v>
      </c>
      <c r="D30">
        <v>7697</v>
      </c>
      <c r="E30">
        <v>9234</v>
      </c>
      <c r="F30">
        <v>7459</v>
      </c>
      <c r="G30">
        <v>9795</v>
      </c>
      <c r="H30">
        <v>15771</v>
      </c>
      <c r="I30">
        <v>10528</v>
      </c>
      <c r="J30">
        <v>7502</v>
      </c>
      <c r="K30">
        <v>7527</v>
      </c>
      <c r="L30">
        <v>7588</v>
      </c>
      <c r="M30">
        <v>32760</v>
      </c>
    </row>
    <row r="31" spans="1:13">
      <c r="A31" s="2" t="s">
        <v>39</v>
      </c>
      <c r="B31">
        <v>37905</v>
      </c>
      <c r="C31">
        <v>14325</v>
      </c>
      <c r="D31">
        <v>8731</v>
      </c>
      <c r="E31">
        <v>11104</v>
      </c>
      <c r="F31">
        <v>7458</v>
      </c>
      <c r="G31">
        <v>9488</v>
      </c>
      <c r="H31">
        <v>10879</v>
      </c>
      <c r="I31">
        <v>12744</v>
      </c>
      <c r="J31">
        <v>10545</v>
      </c>
      <c r="K31">
        <v>9895</v>
      </c>
      <c r="L31">
        <v>7972</v>
      </c>
      <c r="M31">
        <v>34579</v>
      </c>
    </row>
    <row r="32" spans="1:13">
      <c r="A32" s="2" t="s">
        <v>40</v>
      </c>
      <c r="B32">
        <v>38171</v>
      </c>
      <c r="C32">
        <v>7671</v>
      </c>
      <c r="D32">
        <v>7389</v>
      </c>
      <c r="E32">
        <v>11722</v>
      </c>
      <c r="F32">
        <v>15764</v>
      </c>
      <c r="G32">
        <v>13197</v>
      </c>
      <c r="H32">
        <v>10484</v>
      </c>
      <c r="I32">
        <v>24183</v>
      </c>
      <c r="J32">
        <v>12585</v>
      </c>
      <c r="K32">
        <v>10255</v>
      </c>
      <c r="L32">
        <v>22070</v>
      </c>
      <c r="M32">
        <v>9536</v>
      </c>
    </row>
    <row r="33" spans="1:16">
      <c r="A33" s="2" t="s">
        <v>41</v>
      </c>
      <c r="B33">
        <v>39054</v>
      </c>
      <c r="C33">
        <v>10656</v>
      </c>
      <c r="D33">
        <v>15038</v>
      </c>
      <c r="E33">
        <v>11521</v>
      </c>
      <c r="F33">
        <v>10656</v>
      </c>
      <c r="G33">
        <v>7640</v>
      </c>
      <c r="H33">
        <v>16098</v>
      </c>
      <c r="I33">
        <v>15377</v>
      </c>
      <c r="J33">
        <v>8379</v>
      </c>
      <c r="K33">
        <v>11781</v>
      </c>
      <c r="L33" s="4">
        <v>35439</v>
      </c>
      <c r="M33">
        <v>8977</v>
      </c>
    </row>
    <row r="34" spans="1:16">
      <c r="A34" s="2" t="s">
        <v>42</v>
      </c>
      <c r="B34">
        <v>38746</v>
      </c>
      <c r="C34">
        <v>18995</v>
      </c>
      <c r="D34">
        <v>16808</v>
      </c>
      <c r="E34">
        <v>7464</v>
      </c>
      <c r="F34">
        <v>9926</v>
      </c>
      <c r="G34">
        <v>24996</v>
      </c>
      <c r="H34">
        <v>10705</v>
      </c>
      <c r="I34">
        <v>12839</v>
      </c>
      <c r="J34">
        <v>9143</v>
      </c>
      <c r="K34">
        <v>10513</v>
      </c>
      <c r="L34">
        <v>9614</v>
      </c>
      <c r="M34">
        <v>9668</v>
      </c>
    </row>
    <row r="35" spans="1:16">
      <c r="A35" s="2" t="s">
        <v>43</v>
      </c>
      <c r="B35">
        <v>37728</v>
      </c>
      <c r="C35">
        <v>10685</v>
      </c>
      <c r="D35">
        <v>19885</v>
      </c>
      <c r="E35">
        <v>12413</v>
      </c>
      <c r="F35">
        <v>11184</v>
      </c>
      <c r="G35">
        <v>29752</v>
      </c>
      <c r="H35">
        <v>9023</v>
      </c>
      <c r="I35">
        <v>21273</v>
      </c>
      <c r="J35">
        <v>13761</v>
      </c>
      <c r="K35">
        <v>10286</v>
      </c>
      <c r="L35">
        <v>10796</v>
      </c>
      <c r="M35">
        <v>10287</v>
      </c>
    </row>
    <row r="36" spans="1:16">
      <c r="A36" s="2" t="s">
        <v>44</v>
      </c>
      <c r="B36">
        <v>39494</v>
      </c>
      <c r="C36">
        <v>14860</v>
      </c>
      <c r="D36">
        <v>10415</v>
      </c>
      <c r="E36">
        <v>10306</v>
      </c>
      <c r="F36">
        <v>23041</v>
      </c>
      <c r="G36">
        <v>12604</v>
      </c>
      <c r="H36">
        <v>7482</v>
      </c>
      <c r="I36">
        <v>26690</v>
      </c>
      <c r="J36">
        <v>10801</v>
      </c>
      <c r="K36">
        <v>11859</v>
      </c>
      <c r="L36">
        <v>10930</v>
      </c>
      <c r="M36">
        <v>10216</v>
      </c>
    </row>
    <row r="37" spans="1:16">
      <c r="A37" s="2" t="s">
        <v>45</v>
      </c>
      <c r="B37">
        <v>43312</v>
      </c>
      <c r="C37" s="5">
        <v>33631</v>
      </c>
      <c r="D37">
        <v>11420</v>
      </c>
      <c r="E37">
        <v>11844</v>
      </c>
      <c r="F37">
        <v>13250</v>
      </c>
      <c r="G37">
        <v>19081</v>
      </c>
      <c r="H37">
        <v>26141</v>
      </c>
      <c r="I37">
        <v>19682</v>
      </c>
      <c r="J37">
        <v>16282</v>
      </c>
      <c r="K37">
        <v>11047</v>
      </c>
      <c r="L37">
        <v>8995</v>
      </c>
      <c r="M37">
        <v>11399</v>
      </c>
    </row>
    <row r="40" spans="1:16" ht="19">
      <c r="G40" s="9" t="s">
        <v>105</v>
      </c>
    </row>
    <row r="41" spans="1:16">
      <c r="A41" t="s">
        <v>46</v>
      </c>
      <c r="B41" s="1" t="s">
        <v>72</v>
      </c>
      <c r="G41" s="6" t="s">
        <v>94</v>
      </c>
    </row>
    <row r="42" spans="1:16">
      <c r="A42" t="s">
        <v>97</v>
      </c>
      <c r="B42">
        <f>AVERAGE(B30:B37)</f>
        <v>38823.25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26.468675342739211</v>
      </c>
      <c r="D44">
        <f t="shared" ref="D44:M44" si="0">D30/$B$42*100</f>
        <v>19.825748745919007</v>
      </c>
      <c r="E44">
        <f t="shared" si="0"/>
        <v>23.784716632430307</v>
      </c>
      <c r="F44">
        <f t="shared" si="0"/>
        <v>19.212714030896436</v>
      </c>
      <c r="G44">
        <f t="shared" si="0"/>
        <v>25.22972703212637</v>
      </c>
      <c r="H44">
        <f t="shared" si="0"/>
        <v>40.622565086642673</v>
      </c>
      <c r="I44">
        <f t="shared" si="0"/>
        <v>27.11777092335134</v>
      </c>
      <c r="J44">
        <f t="shared" si="0"/>
        <v>19.323472403778663</v>
      </c>
      <c r="K44">
        <f t="shared" si="0"/>
        <v>19.387866806617168</v>
      </c>
      <c r="L44">
        <f t="shared" si="0"/>
        <v>19.54498914954312</v>
      </c>
      <c r="M44" s="4">
        <f t="shared" si="0"/>
        <v>84.382425479577321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36.897992826463522</v>
      </c>
      <c r="D45">
        <f t="shared" si="1"/>
        <v>22.489101247319581</v>
      </c>
      <c r="E45">
        <f t="shared" si="1"/>
        <v>28.601417964750503</v>
      </c>
      <c r="F45">
        <f t="shared" si="1"/>
        <v>19.210138254782894</v>
      </c>
      <c r="G45">
        <f t="shared" si="1"/>
        <v>24.438963765269524</v>
      </c>
      <c r="H45">
        <f t="shared" si="1"/>
        <v>28.021868339203959</v>
      </c>
      <c r="I45">
        <f t="shared" si="1"/>
        <v>32.82569079095645</v>
      </c>
      <c r="J45">
        <f t="shared" si="1"/>
        <v>27.161559117281524</v>
      </c>
      <c r="K45">
        <f t="shared" si="1"/>
        <v>25.487304643480392</v>
      </c>
      <c r="L45">
        <f t="shared" si="1"/>
        <v>20.534087177142563</v>
      </c>
      <c r="M45" s="4">
        <f t="shared" si="1"/>
        <v>89.067762230106965</v>
      </c>
      <c r="O45" s="23">
        <f>AVERAGE(M44:M45)</f>
        <v>86.725093854842143</v>
      </c>
      <c r="P45" s="24"/>
    </row>
    <row r="46" spans="1:16">
      <c r="B46" s="2" t="s">
        <v>40</v>
      </c>
      <c r="C46">
        <f t="shared" si="1"/>
        <v>19.75877856696696</v>
      </c>
      <c r="D46">
        <f t="shared" si="1"/>
        <v>19.03240970294862</v>
      </c>
      <c r="E46">
        <f t="shared" si="1"/>
        <v>30.193247602918355</v>
      </c>
      <c r="F46">
        <f t="shared" si="1"/>
        <v>40.604534653847892</v>
      </c>
      <c r="G46">
        <f t="shared" si="1"/>
        <v>33.992517370390168</v>
      </c>
      <c r="H46">
        <f t="shared" si="1"/>
        <v>27.004436774355572</v>
      </c>
      <c r="I46">
        <f t="shared" si="1"/>
        <v>62.28999375374292</v>
      </c>
      <c r="J46">
        <f t="shared" si="1"/>
        <v>32.416142388903559</v>
      </c>
      <c r="K46">
        <f t="shared" si="1"/>
        <v>26.414584044354868</v>
      </c>
      <c r="L46">
        <f t="shared" si="1"/>
        <v>56.847378825832465</v>
      </c>
      <c r="M46">
        <f t="shared" si="1"/>
        <v>24.562601018719452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27.447470265884487</v>
      </c>
      <c r="D47">
        <f t="shared" si="1"/>
        <v>38.734521195417692</v>
      </c>
      <c r="E47">
        <f t="shared" si="1"/>
        <v>29.675516604096774</v>
      </c>
      <c r="F47">
        <f t="shared" si="1"/>
        <v>27.447470265884487</v>
      </c>
      <c r="G47">
        <f t="shared" si="1"/>
        <v>19.678929507447211</v>
      </c>
      <c r="H47">
        <f t="shared" si="1"/>
        <v>41.46484387577032</v>
      </c>
      <c r="I47">
        <f t="shared" si="1"/>
        <v>39.607709297907832</v>
      </c>
      <c r="J47">
        <f t="shared" si="1"/>
        <v>21.582428055353429</v>
      </c>
      <c r="K47">
        <f t="shared" si="1"/>
        <v>30.34521839361723</v>
      </c>
      <c r="L47">
        <f t="shared" si="1"/>
        <v>91.282929687751547</v>
      </c>
      <c r="M47">
        <f t="shared" si="1"/>
        <v>23.122742171250472</v>
      </c>
      <c r="O47" s="23">
        <f>AVERAGE(M46:M51)</f>
        <v>25.793392704972746</v>
      </c>
      <c r="P47" s="24"/>
    </row>
    <row r="48" spans="1:16">
      <c r="B48" s="2" t="s">
        <v>42</v>
      </c>
      <c r="C48">
        <f t="shared" si="1"/>
        <v>48.926867276696314</v>
      </c>
      <c r="D48">
        <f t="shared" si="1"/>
        <v>43.293644916383869</v>
      </c>
      <c r="E48">
        <f t="shared" si="1"/>
        <v>19.225592911464133</v>
      </c>
      <c r="F48">
        <f t="shared" si="1"/>
        <v>25.567153703000134</v>
      </c>
      <c r="G48">
        <f t="shared" si="1"/>
        <v>64.384099734051119</v>
      </c>
      <c r="H48">
        <f t="shared" si="1"/>
        <v>27.57368329544796</v>
      </c>
      <c r="I48">
        <f t="shared" si="1"/>
        <v>33.070389521742769</v>
      </c>
      <c r="J48">
        <f t="shared" si="1"/>
        <v>23.550321006098148</v>
      </c>
      <c r="K48">
        <f t="shared" si="1"/>
        <v>27.079134281648237</v>
      </c>
      <c r="L48">
        <f t="shared" si="1"/>
        <v>24.76351155557559</v>
      </c>
      <c r="M48">
        <f t="shared" si="1"/>
        <v>24.902603465706761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27.522167773177152</v>
      </c>
      <c r="D49">
        <f t="shared" si="1"/>
        <v>51.219308017747103</v>
      </c>
      <c r="E49">
        <f t="shared" si="1"/>
        <v>31.97310889737464</v>
      </c>
      <c r="F49">
        <f t="shared" si="1"/>
        <v>28.807480053833721</v>
      </c>
      <c r="G49">
        <f t="shared" si="1"/>
        <v>76.634490930048358</v>
      </c>
      <c r="H49">
        <f t="shared" si="1"/>
        <v>23.241227872473324</v>
      </c>
      <c r="I49">
        <f t="shared" si="1"/>
        <v>54.79448526334091</v>
      </c>
      <c r="J49">
        <f t="shared" si="1"/>
        <v>35.445255098426841</v>
      </c>
      <c r="K49">
        <f t="shared" si="1"/>
        <v>26.494433103874609</v>
      </c>
      <c r="L49">
        <f t="shared" si="1"/>
        <v>27.808078921780123</v>
      </c>
      <c r="M49">
        <f t="shared" si="1"/>
        <v>26.497008879988147</v>
      </c>
      <c r="O49" s="23">
        <f>O45-O47</f>
        <v>60.931701149869397</v>
      </c>
      <c r="P49" s="24"/>
    </row>
    <row r="50" spans="2:16">
      <c r="B50" s="2" t="s">
        <v>44</v>
      </c>
      <c r="C50">
        <f t="shared" si="1"/>
        <v>38.276033047207534</v>
      </c>
      <c r="D50">
        <f t="shared" si="1"/>
        <v>26.826708222521301</v>
      </c>
      <c r="E50">
        <f t="shared" si="1"/>
        <v>26.545948626145417</v>
      </c>
      <c r="F50">
        <f t="shared" si="1"/>
        <v>59.348457432080004</v>
      </c>
      <c r="G50">
        <f t="shared" si="1"/>
        <v>32.465082135060818</v>
      </c>
      <c r="H50">
        <f t="shared" si="1"/>
        <v>19.271956881507858</v>
      </c>
      <c r="I50">
        <f t="shared" si="1"/>
        <v>68.747464470388238</v>
      </c>
      <c r="J50">
        <f t="shared" si="1"/>
        <v>27.820957802347817</v>
      </c>
      <c r="K50">
        <f t="shared" si="1"/>
        <v>30.546128930473365</v>
      </c>
      <c r="L50">
        <f t="shared" si="1"/>
        <v>28.153232920994508</v>
      </c>
      <c r="M50">
        <f t="shared" si="1"/>
        <v>26.314128775926797</v>
      </c>
    </row>
    <row r="51" spans="2:16">
      <c r="B51" s="2" t="s">
        <v>45</v>
      </c>
      <c r="C51">
        <f t="shared" si="1"/>
        <v>86.625926474470845</v>
      </c>
      <c r="D51">
        <f t="shared" si="1"/>
        <v>29.41536321662921</v>
      </c>
      <c r="E51">
        <f t="shared" si="1"/>
        <v>30.507492288770262</v>
      </c>
      <c r="F51">
        <f t="shared" si="1"/>
        <v>34.129033504407793</v>
      </c>
      <c r="G51">
        <f t="shared" si="1"/>
        <v>49.148384022460768</v>
      </c>
      <c r="H51">
        <f t="shared" si="1"/>
        <v>67.33336338405465</v>
      </c>
      <c r="I51">
        <f t="shared" si="1"/>
        <v>50.696425466698436</v>
      </c>
      <c r="J51">
        <f t="shared" si="1"/>
        <v>41.938786680661714</v>
      </c>
      <c r="K51">
        <f t="shared" si="1"/>
        <v>28.454598726278711</v>
      </c>
      <c r="L51">
        <f t="shared" si="1"/>
        <v>23.169106141294201</v>
      </c>
      <c r="M51">
        <f t="shared" si="1"/>
        <v>29.361271918244867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0.67528263776646469</v>
      </c>
      <c r="D56">
        <f t="shared" si="2"/>
        <v>-5.9676439590537385</v>
      </c>
      <c r="E56">
        <f t="shared" si="2"/>
        <v>-2.0086760725424391</v>
      </c>
      <c r="F56">
        <f t="shared" si="2"/>
        <v>-6.5806786740763101</v>
      </c>
      <c r="G56">
        <f t="shared" si="2"/>
        <v>-0.56366567284637625</v>
      </c>
      <c r="H56">
        <f t="shared" si="2"/>
        <v>14.829172381669927</v>
      </c>
      <c r="I56">
        <f t="shared" si="2"/>
        <v>1.3243782183785946</v>
      </c>
      <c r="J56">
        <f t="shared" si="2"/>
        <v>-6.4699203011940831</v>
      </c>
      <c r="K56">
        <f t="shared" si="2"/>
        <v>-6.4055258983555774</v>
      </c>
      <c r="L56">
        <f t="shared" si="2"/>
        <v>-6.2484035554296256</v>
      </c>
      <c r="M56">
        <f t="shared" si="2"/>
        <v>58.589032774604576</v>
      </c>
    </row>
    <row r="57" spans="2:16">
      <c r="B57" s="2" t="s">
        <v>39</v>
      </c>
      <c r="C57">
        <f t="shared" ref="C57:M57" si="3">C45-$O$47</f>
        <v>11.104600121490776</v>
      </c>
      <c r="D57">
        <f t="shared" si="3"/>
        <v>-3.3042914576531643</v>
      </c>
      <c r="E57">
        <f t="shared" si="3"/>
        <v>2.8080252597777573</v>
      </c>
      <c r="F57">
        <f t="shared" si="3"/>
        <v>-6.5832544501898518</v>
      </c>
      <c r="G57">
        <f t="shared" si="3"/>
        <v>-1.3544289397032223</v>
      </c>
      <c r="H57">
        <f t="shared" si="3"/>
        <v>2.2284756342312129</v>
      </c>
      <c r="I57">
        <f t="shared" si="3"/>
        <v>7.0322980859837045</v>
      </c>
      <c r="J57">
        <f t="shared" si="3"/>
        <v>1.3681664123087778</v>
      </c>
      <c r="K57">
        <f t="shared" si="3"/>
        <v>-0.30608806149235335</v>
      </c>
      <c r="L57">
        <f t="shared" si="3"/>
        <v>-5.2593055278301826</v>
      </c>
      <c r="M57">
        <f t="shared" si="3"/>
        <v>63.274369525134219</v>
      </c>
    </row>
    <row r="58" spans="2:16">
      <c r="B58" s="2" t="s">
        <v>40</v>
      </c>
      <c r="C58">
        <f t="shared" ref="C58:M58" si="4">C46-$O$47</f>
        <v>-6.0346141380057858</v>
      </c>
      <c r="D58">
        <f t="shared" si="4"/>
        <v>-6.7609830020241262</v>
      </c>
      <c r="E58">
        <f t="shared" si="4"/>
        <v>4.3998548979456089</v>
      </c>
      <c r="F58">
        <f t="shared" si="4"/>
        <v>14.811141948875147</v>
      </c>
      <c r="G58">
        <f t="shared" si="4"/>
        <v>8.1991246654174219</v>
      </c>
      <c r="H58">
        <f t="shared" si="4"/>
        <v>1.2110440693828259</v>
      </c>
      <c r="I58">
        <f t="shared" si="4"/>
        <v>36.496601048770174</v>
      </c>
      <c r="J58">
        <f t="shared" si="4"/>
        <v>6.6227496839308131</v>
      </c>
      <c r="K58">
        <f t="shared" si="4"/>
        <v>0.62119133938212201</v>
      </c>
      <c r="L58">
        <f t="shared" si="4"/>
        <v>31.053986120859719</v>
      </c>
      <c r="M58">
        <f t="shared" si="4"/>
        <v>-1.2307916862532942</v>
      </c>
    </row>
    <row r="59" spans="2:16">
      <c r="B59" s="2" t="s">
        <v>41</v>
      </c>
      <c r="C59">
        <f t="shared" ref="C59:M59" si="5">C47-$O$47</f>
        <v>1.6540775609117411</v>
      </c>
      <c r="D59">
        <f t="shared" si="5"/>
        <v>12.941128490444946</v>
      </c>
      <c r="E59">
        <f t="shared" si="5"/>
        <v>3.8821238991240286</v>
      </c>
      <c r="F59">
        <f t="shared" si="5"/>
        <v>1.6540775609117411</v>
      </c>
      <c r="G59">
        <f t="shared" si="5"/>
        <v>-6.1144631975255344</v>
      </c>
      <c r="H59">
        <f t="shared" si="5"/>
        <v>15.671451170797575</v>
      </c>
      <c r="I59">
        <f t="shared" si="5"/>
        <v>13.814316592935086</v>
      </c>
      <c r="J59">
        <f t="shared" si="5"/>
        <v>-4.2109646496193172</v>
      </c>
      <c r="K59">
        <f t="shared" si="5"/>
        <v>4.5518256886444846</v>
      </c>
      <c r="L59">
        <f t="shared" si="5"/>
        <v>65.489536982778802</v>
      </c>
      <c r="M59">
        <f t="shared" si="5"/>
        <v>-2.6706505337222737</v>
      </c>
    </row>
    <row r="60" spans="2:16">
      <c r="B60" s="2" t="s">
        <v>42</v>
      </c>
      <c r="C60">
        <f t="shared" ref="C60:M60" si="6">C48-$O$47</f>
        <v>23.133474571723568</v>
      </c>
      <c r="D60">
        <f t="shared" si="6"/>
        <v>17.500252211411123</v>
      </c>
      <c r="E60">
        <f t="shared" si="6"/>
        <v>-6.5677997935086125</v>
      </c>
      <c r="F60">
        <f t="shared" si="6"/>
        <v>-0.22623900197261193</v>
      </c>
      <c r="G60">
        <f t="shared" si="6"/>
        <v>38.590707029078374</v>
      </c>
      <c r="H60">
        <f t="shared" si="6"/>
        <v>1.7802905904752144</v>
      </c>
      <c r="I60">
        <f t="shared" si="6"/>
        <v>7.2769968167700227</v>
      </c>
      <c r="J60">
        <f t="shared" si="6"/>
        <v>-2.2430716988745978</v>
      </c>
      <c r="K60">
        <f t="shared" si="6"/>
        <v>1.2857415766754912</v>
      </c>
      <c r="L60">
        <f t="shared" si="6"/>
        <v>-1.0298811493971556</v>
      </c>
      <c r="M60">
        <f t="shared" si="6"/>
        <v>-0.89078923926598463</v>
      </c>
    </row>
    <row r="61" spans="2:16">
      <c r="B61" s="2" t="s">
        <v>43</v>
      </c>
      <c r="C61">
        <f t="shared" ref="C61:M61" si="7">C49-$O$47</f>
        <v>1.7287750682044063</v>
      </c>
      <c r="D61">
        <f t="shared" si="7"/>
        <v>25.425915312774357</v>
      </c>
      <c r="E61">
        <f t="shared" si="7"/>
        <v>6.1797161924018944</v>
      </c>
      <c r="F61">
        <f t="shared" si="7"/>
        <v>3.0140873488609756</v>
      </c>
      <c r="G61">
        <f t="shared" si="7"/>
        <v>50.841098225075612</v>
      </c>
      <c r="H61">
        <f t="shared" si="7"/>
        <v>-2.5521648324994217</v>
      </c>
      <c r="I61">
        <f t="shared" si="7"/>
        <v>29.001092558368164</v>
      </c>
      <c r="J61">
        <f t="shared" si="7"/>
        <v>9.6518623934540955</v>
      </c>
      <c r="K61">
        <f t="shared" si="7"/>
        <v>0.70104039890186343</v>
      </c>
      <c r="L61">
        <f t="shared" si="7"/>
        <v>2.0146862168073767</v>
      </c>
      <c r="M61">
        <f t="shared" si="7"/>
        <v>0.70361617501540152</v>
      </c>
    </row>
    <row r="62" spans="2:16">
      <c r="B62" s="2" t="s">
        <v>44</v>
      </c>
      <c r="C62">
        <f t="shared" ref="C62:M62" si="8">C50-$O$47</f>
        <v>12.482640342234788</v>
      </c>
      <c r="D62">
        <f t="shared" si="8"/>
        <v>1.0333155175485551</v>
      </c>
      <c r="E62">
        <f t="shared" si="8"/>
        <v>0.75255592117267156</v>
      </c>
      <c r="F62">
        <f t="shared" si="8"/>
        <v>33.555064727107258</v>
      </c>
      <c r="G62">
        <f t="shared" si="8"/>
        <v>6.6716894300880725</v>
      </c>
      <c r="H62">
        <f t="shared" si="8"/>
        <v>-6.5214358234648877</v>
      </c>
      <c r="I62">
        <f t="shared" si="8"/>
        <v>42.954071765415492</v>
      </c>
      <c r="J62">
        <f t="shared" si="8"/>
        <v>2.0275650973750707</v>
      </c>
      <c r="K62">
        <f t="shared" si="8"/>
        <v>4.7527362255006196</v>
      </c>
      <c r="L62">
        <f t="shared" si="8"/>
        <v>2.3598402160217624</v>
      </c>
      <c r="M62">
        <f t="shared" si="8"/>
        <v>0.52073607095405094</v>
      </c>
    </row>
    <row r="63" spans="2:16">
      <c r="B63" s="2" t="s">
        <v>45</v>
      </c>
      <c r="C63">
        <f t="shared" ref="C63:M63" si="9">C51-$O$47</f>
        <v>60.832533769498099</v>
      </c>
      <c r="D63">
        <f t="shared" si="9"/>
        <v>3.621970511656464</v>
      </c>
      <c r="E63">
        <f t="shared" si="9"/>
        <v>4.7140995837975161</v>
      </c>
      <c r="F63">
        <f t="shared" si="9"/>
        <v>8.3356407994350477</v>
      </c>
      <c r="G63">
        <f t="shared" si="9"/>
        <v>23.354991317488022</v>
      </c>
      <c r="H63">
        <f t="shared" si="9"/>
        <v>41.539970679081904</v>
      </c>
      <c r="I63">
        <f t="shared" si="9"/>
        <v>24.90303276172569</v>
      </c>
      <c r="J63">
        <f t="shared" si="9"/>
        <v>16.145393975688968</v>
      </c>
      <c r="K63">
        <f t="shared" si="9"/>
        <v>2.661206021305965</v>
      </c>
      <c r="L63">
        <f t="shared" si="9"/>
        <v>-2.6242865636785453</v>
      </c>
      <c r="M63">
        <f t="shared" si="9"/>
        <v>3.5678792132721213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1.10826158637114E-2</v>
      </c>
      <c r="D67">
        <f t="shared" ref="D67:M67" si="11">D56/$O$49</f>
        <v>-9.7939887553369742E-2</v>
      </c>
      <c r="E67">
        <f t="shared" si="11"/>
        <v>-3.2966026463003888E-2</v>
      </c>
      <c r="F67">
        <f t="shared" ref="F67:F74" si="12">F56/$O$49</f>
        <v>-0.10800090182760991</v>
      </c>
      <c r="G67">
        <f t="shared" si="11"/>
        <v>-9.2507785308663486E-3</v>
      </c>
      <c r="H67">
        <f t="shared" ref="H67:H74" si="13">H56/$O$49</f>
        <v>0.24337368072484405</v>
      </c>
      <c r="I67">
        <f t="shared" si="11"/>
        <v>2.1735454507024434E-2</v>
      </c>
      <c r="J67">
        <f t="shared" si="11"/>
        <v>-0.1061831555511716</v>
      </c>
      <c r="K67" s="5">
        <f t="shared" si="11"/>
        <v>-0.10512632632068418</v>
      </c>
      <c r="L67">
        <f t="shared" si="11"/>
        <v>-0.10254766299829492</v>
      </c>
      <c r="M67">
        <f t="shared" si="11"/>
        <v>0.96155255259486805</v>
      </c>
    </row>
    <row r="68" spans="2:13">
      <c r="B68" s="2" t="s">
        <v>39</v>
      </c>
      <c r="C68">
        <f t="shared" si="10"/>
        <v>0.18224667803345218</v>
      </c>
      <c r="D68">
        <f t="shared" ref="D68:E74" si="14">D57/$O$49</f>
        <v>-5.4229430580410555E-2</v>
      </c>
      <c r="E68">
        <f t="shared" si="14"/>
        <v>4.6084799977454363E-2</v>
      </c>
      <c r="F68">
        <f t="shared" si="12"/>
        <v>-0.10804317499682942</v>
      </c>
      <c r="G68">
        <f t="shared" ref="G68:G74" si="15">G57/$O$49</f>
        <v>-2.2228641481251758E-2</v>
      </c>
      <c r="H68">
        <f t="shared" si="13"/>
        <v>3.657333690306773E-2</v>
      </c>
      <c r="I68">
        <f t="shared" ref="I68:M74" si="16">I57/$O$49</f>
        <v>0.11541279749742844</v>
      </c>
      <c r="J68">
        <f t="shared" si="16"/>
        <v>2.2454098383755866E-2</v>
      </c>
      <c r="K68">
        <f t="shared" si="16"/>
        <v>-5.0234616089166817E-3</v>
      </c>
      <c r="L68">
        <f t="shared" si="16"/>
        <v>-8.6314766018008277E-2</v>
      </c>
      <c r="M68">
        <f t="shared" si="16"/>
        <v>1.038447447405132</v>
      </c>
    </row>
    <row r="69" spans="2:13">
      <c r="B69" s="2" t="s">
        <v>40</v>
      </c>
      <c r="C69">
        <f t="shared" si="10"/>
        <v>-9.9038989953076681E-2</v>
      </c>
      <c r="D69">
        <f t="shared" si="14"/>
        <v>-0.11096002367297467</v>
      </c>
      <c r="E69">
        <f t="shared" si="14"/>
        <v>7.2209618555103147E-2</v>
      </c>
      <c r="F69">
        <f t="shared" si="12"/>
        <v>0.24307776854030758</v>
      </c>
      <c r="G69">
        <f t="shared" si="15"/>
        <v>0.13456254315386032</v>
      </c>
      <c r="H69">
        <f t="shared" si="13"/>
        <v>1.9875435061366603E-2</v>
      </c>
      <c r="I69">
        <f t="shared" si="16"/>
        <v>0.59897558019924746</v>
      </c>
      <c r="J69">
        <f t="shared" si="16"/>
        <v>0.10869136359152855</v>
      </c>
      <c r="K69">
        <f t="shared" si="16"/>
        <v>1.0194879310102004E-2</v>
      </c>
      <c r="L69">
        <f t="shared" si="16"/>
        <v>0.50965237363845173</v>
      </c>
      <c r="M69">
        <f t="shared" si="16"/>
        <v>-2.0199529358715964E-2</v>
      </c>
    </row>
    <row r="70" spans="2:13">
      <c r="B70" s="2" t="s">
        <v>41</v>
      </c>
      <c r="C70">
        <f t="shared" si="10"/>
        <v>2.7146420167119961E-2</v>
      </c>
      <c r="D70">
        <f t="shared" si="14"/>
        <v>0.21238744768695308</v>
      </c>
      <c r="E70" s="5">
        <f t="shared" si="14"/>
        <v>6.3712711541984407E-2</v>
      </c>
      <c r="F70">
        <f t="shared" si="12"/>
        <v>2.7146420167119961E-2</v>
      </c>
      <c r="G70">
        <f t="shared" si="15"/>
        <v>-0.10034945819888109</v>
      </c>
      <c r="H70">
        <f t="shared" si="13"/>
        <v>0.25719700705961934</v>
      </c>
      <c r="I70">
        <f t="shared" si="16"/>
        <v>0.22671805205236251</v>
      </c>
      <c r="J70">
        <f t="shared" si="16"/>
        <v>-6.9109586145673252E-2</v>
      </c>
      <c r="K70">
        <f t="shared" si="16"/>
        <v>7.470373553905349E-2</v>
      </c>
      <c r="L70" s="4">
        <f t="shared" si="16"/>
        <v>1.0748023729338989</v>
      </c>
      <c r="M70">
        <f t="shared" si="16"/>
        <v>-4.3830230952414465E-2</v>
      </c>
    </row>
    <row r="71" spans="2:13">
      <c r="B71" s="2" t="s">
        <v>42</v>
      </c>
      <c r="C71">
        <f t="shared" si="10"/>
        <v>0.37966237828850036</v>
      </c>
      <c r="D71">
        <f t="shared" si="14"/>
        <v>0.28721095720546175</v>
      </c>
      <c r="E71">
        <f t="shared" si="14"/>
        <v>-0.10778953598151247</v>
      </c>
      <c r="F71">
        <f t="shared" si="12"/>
        <v>-3.7129933631123782E-3</v>
      </c>
      <c r="G71">
        <f t="shared" si="15"/>
        <v>0.63334366677469811</v>
      </c>
      <c r="H71" s="5">
        <f t="shared" si="13"/>
        <v>2.9217805458875333E-2</v>
      </c>
      <c r="I71">
        <f t="shared" si="16"/>
        <v>0.11942874857328056</v>
      </c>
      <c r="J71">
        <f t="shared" si="16"/>
        <v>-3.6812884861978049E-2</v>
      </c>
      <c r="K71">
        <f t="shared" si="16"/>
        <v>2.1101356968731982E-2</v>
      </c>
      <c r="L71">
        <f t="shared" si="16"/>
        <v>-1.6902222159595214E-2</v>
      </c>
      <c r="M71">
        <f t="shared" si="16"/>
        <v>-1.4619471021742415E-2</v>
      </c>
    </row>
    <row r="72" spans="2:13">
      <c r="B72" s="2" t="s">
        <v>43</v>
      </c>
      <c r="C72">
        <f t="shared" si="10"/>
        <v>2.837234207448534E-2</v>
      </c>
      <c r="D72">
        <f t="shared" si="14"/>
        <v>0.41728549889385219</v>
      </c>
      <c r="E72" s="5">
        <f t="shared" si="14"/>
        <v>0.10142037848577513</v>
      </c>
      <c r="F72">
        <f t="shared" si="12"/>
        <v>4.94666535150141E-2</v>
      </c>
      <c r="G72">
        <f t="shared" si="15"/>
        <v>0.83439485958262283</v>
      </c>
      <c r="H72">
        <f t="shared" si="13"/>
        <v>-4.1885665168317592E-2</v>
      </c>
      <c r="I72">
        <f t="shared" si="16"/>
        <v>0.47596065777051305</v>
      </c>
      <c r="J72">
        <f t="shared" si="16"/>
        <v>0.15840461059365621</v>
      </c>
      <c r="K72">
        <f t="shared" si="16"/>
        <v>1.1505347555906308E-2</v>
      </c>
      <c r="L72" s="5">
        <f t="shared" si="16"/>
        <v>3.3064663857849549E-2</v>
      </c>
      <c r="M72">
        <f t="shared" si="16"/>
        <v>1.154762072512577E-2</v>
      </c>
    </row>
    <row r="73" spans="2:13">
      <c r="B73" s="2" t="s">
        <v>44</v>
      </c>
      <c r="C73">
        <f t="shared" si="10"/>
        <v>0.20486282356588273</v>
      </c>
      <c r="D73">
        <f t="shared" si="14"/>
        <v>1.6958586385221415E-2</v>
      </c>
      <c r="E73">
        <f t="shared" si="14"/>
        <v>1.2350810940296299E-2</v>
      </c>
      <c r="F73">
        <f t="shared" si="12"/>
        <v>0.55069962095058267</v>
      </c>
      <c r="G73">
        <f t="shared" si="15"/>
        <v>0.10949455380669891</v>
      </c>
      <c r="H73">
        <f t="shared" si="13"/>
        <v>-0.10702861893556152</v>
      </c>
      <c r="I73">
        <f t="shared" si="16"/>
        <v>0.70495441543252502</v>
      </c>
      <c r="J73">
        <f t="shared" si="16"/>
        <v>3.327602970394692E-2</v>
      </c>
      <c r="K73">
        <f t="shared" si="16"/>
        <v>7.8001042738174181E-2</v>
      </c>
      <c r="L73">
        <f t="shared" si="16"/>
        <v>3.8729268533262022E-2</v>
      </c>
      <c r="M73">
        <f t="shared" si="16"/>
        <v>8.5462257105415988E-3</v>
      </c>
    </row>
    <row r="74" spans="2:13">
      <c r="B74" s="2" t="s">
        <v>45</v>
      </c>
      <c r="C74">
        <f t="shared" si="10"/>
        <v>0.99837248298504944</v>
      </c>
      <c r="D74">
        <f t="shared" si="14"/>
        <v>5.944312145081522E-2</v>
      </c>
      <c r="E74">
        <f t="shared" si="14"/>
        <v>7.7366945199881729E-2</v>
      </c>
      <c r="F74">
        <f t="shared" si="12"/>
        <v>0.13680302112249354</v>
      </c>
      <c r="G74">
        <f t="shared" si="15"/>
        <v>0.38329787084137701</v>
      </c>
      <c r="H74">
        <f t="shared" si="13"/>
        <v>0.68174644553102126</v>
      </c>
      <c r="I74">
        <f t="shared" si="16"/>
        <v>0.40870404554229434</v>
      </c>
      <c r="J74">
        <f t="shared" si="16"/>
        <v>0.26497527019600658</v>
      </c>
      <c r="K74">
        <f t="shared" si="16"/>
        <v>4.3675229331943066E-2</v>
      </c>
      <c r="L74">
        <f t="shared" si="16"/>
        <v>-4.3069313906463458E-2</v>
      </c>
      <c r="M74">
        <f t="shared" si="16"/>
        <v>5.8555384897205826E-2</v>
      </c>
    </row>
  </sheetData>
  <mergeCells count="6">
    <mergeCell ref="O44:P44"/>
    <mergeCell ref="O49:P49"/>
    <mergeCell ref="O47:P47"/>
    <mergeCell ref="O45:P45"/>
    <mergeCell ref="O46:P46"/>
    <mergeCell ref="O48:P48"/>
  </mergeCells>
  <pageMargins left="0.7" right="0.7" top="0.75" bottom="0.75" header="0.3" footer="0.3"/>
  <legacy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P74"/>
  <sheetViews>
    <sheetView topLeftCell="C39" workbookViewId="0">
      <selection activeCell="N62" sqref="N62:CP74"/>
    </sheetView>
  </sheetViews>
  <sheetFormatPr baseColWidth="10" defaultRowHeight="15"/>
  <cols>
    <col min="15" max="15" width="12.33203125" customWidth="1"/>
    <col min="16" max="16" width="17.1640625" customWidth="1"/>
  </cols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74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76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75</v>
      </c>
      <c r="D26" t="s">
        <v>78</v>
      </c>
    </row>
    <row r="28" spans="1:13">
      <c r="B28" t="s">
        <v>76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36452</v>
      </c>
      <c r="C30">
        <v>11122</v>
      </c>
      <c r="D30">
        <v>12664</v>
      </c>
      <c r="E30">
        <v>15732</v>
      </c>
      <c r="F30">
        <v>18904</v>
      </c>
      <c r="G30">
        <v>11371</v>
      </c>
      <c r="H30">
        <v>11257</v>
      </c>
      <c r="I30">
        <v>8040</v>
      </c>
      <c r="J30">
        <v>23381</v>
      </c>
      <c r="K30">
        <v>11891</v>
      </c>
      <c r="L30">
        <v>17424</v>
      </c>
      <c r="M30">
        <v>31481</v>
      </c>
    </row>
    <row r="31" spans="1:13">
      <c r="A31" s="2" t="s">
        <v>39</v>
      </c>
      <c r="B31">
        <v>36632</v>
      </c>
      <c r="C31">
        <v>8278</v>
      </c>
      <c r="D31" s="5">
        <v>28977</v>
      </c>
      <c r="E31" s="4">
        <v>35140</v>
      </c>
      <c r="F31">
        <v>10880</v>
      </c>
      <c r="G31">
        <v>8332</v>
      </c>
      <c r="H31">
        <v>11998</v>
      </c>
      <c r="I31">
        <v>11692</v>
      </c>
      <c r="J31">
        <v>12440</v>
      </c>
      <c r="K31">
        <v>23824</v>
      </c>
      <c r="L31">
        <v>12184</v>
      </c>
      <c r="M31">
        <v>28998</v>
      </c>
    </row>
    <row r="32" spans="1:13">
      <c r="A32" s="2" t="s">
        <v>40</v>
      </c>
      <c r="B32">
        <v>39132</v>
      </c>
      <c r="C32">
        <v>10793</v>
      </c>
      <c r="D32">
        <v>27275</v>
      </c>
      <c r="E32">
        <v>12342</v>
      </c>
      <c r="F32">
        <v>10310</v>
      </c>
      <c r="G32">
        <v>11776</v>
      </c>
      <c r="H32">
        <v>11216</v>
      </c>
      <c r="I32">
        <v>8366</v>
      </c>
      <c r="J32">
        <v>11758</v>
      </c>
      <c r="K32">
        <v>28189</v>
      </c>
      <c r="L32">
        <v>18332</v>
      </c>
      <c r="M32">
        <v>9794</v>
      </c>
    </row>
    <row r="33" spans="1:16">
      <c r="A33" s="2" t="s">
        <v>41</v>
      </c>
      <c r="B33">
        <v>41320</v>
      </c>
      <c r="C33">
        <v>9722</v>
      </c>
      <c r="D33">
        <v>15185</v>
      </c>
      <c r="E33">
        <v>8257</v>
      </c>
      <c r="F33">
        <v>10873</v>
      </c>
      <c r="G33">
        <v>14991</v>
      </c>
      <c r="H33">
        <v>9046</v>
      </c>
      <c r="I33">
        <v>9603</v>
      </c>
      <c r="J33">
        <v>24842</v>
      </c>
      <c r="K33">
        <v>11913</v>
      </c>
      <c r="L33">
        <v>12334</v>
      </c>
      <c r="M33">
        <v>10971</v>
      </c>
    </row>
    <row r="34" spans="1:16">
      <c r="A34" s="2" t="s">
        <v>42</v>
      </c>
      <c r="B34">
        <v>39821</v>
      </c>
      <c r="C34">
        <v>11290</v>
      </c>
      <c r="D34">
        <v>13943</v>
      </c>
      <c r="E34">
        <v>11846</v>
      </c>
      <c r="F34">
        <v>14746</v>
      </c>
      <c r="G34">
        <v>15578</v>
      </c>
      <c r="H34">
        <v>12925</v>
      </c>
      <c r="I34">
        <v>14705</v>
      </c>
      <c r="J34">
        <v>11030</v>
      </c>
      <c r="K34">
        <v>16521</v>
      </c>
      <c r="L34">
        <v>11289</v>
      </c>
      <c r="M34">
        <v>10440</v>
      </c>
    </row>
    <row r="35" spans="1:16">
      <c r="A35" s="2" t="s">
        <v>43</v>
      </c>
      <c r="B35">
        <v>38785</v>
      </c>
      <c r="C35">
        <v>28578</v>
      </c>
      <c r="D35">
        <v>12066</v>
      </c>
      <c r="E35">
        <v>12332</v>
      </c>
      <c r="F35">
        <v>8555</v>
      </c>
      <c r="G35">
        <v>10896</v>
      </c>
      <c r="H35">
        <v>11566</v>
      </c>
      <c r="I35">
        <v>10452</v>
      </c>
      <c r="J35">
        <v>11536</v>
      </c>
      <c r="K35">
        <v>13054</v>
      </c>
      <c r="L35">
        <v>13569</v>
      </c>
      <c r="M35">
        <v>9996</v>
      </c>
    </row>
    <row r="36" spans="1:16">
      <c r="A36" s="2" t="s">
        <v>44</v>
      </c>
      <c r="B36">
        <v>39618</v>
      </c>
      <c r="C36">
        <v>14922</v>
      </c>
      <c r="D36">
        <v>14661</v>
      </c>
      <c r="E36">
        <v>12791</v>
      </c>
      <c r="F36">
        <v>11874</v>
      </c>
      <c r="G36">
        <v>11380</v>
      </c>
      <c r="H36" s="4">
        <v>43221</v>
      </c>
      <c r="I36">
        <v>14098</v>
      </c>
      <c r="J36" s="4">
        <v>37155</v>
      </c>
      <c r="K36">
        <v>12343</v>
      </c>
      <c r="L36">
        <v>12184</v>
      </c>
      <c r="M36">
        <v>11214</v>
      </c>
    </row>
    <row r="37" spans="1:16">
      <c r="A37" s="2" t="s">
        <v>45</v>
      </c>
      <c r="B37">
        <v>42601</v>
      </c>
      <c r="C37">
        <v>8479</v>
      </c>
      <c r="D37">
        <v>15184</v>
      </c>
      <c r="E37">
        <v>9726</v>
      </c>
      <c r="F37">
        <v>10796</v>
      </c>
      <c r="G37">
        <v>25806</v>
      </c>
      <c r="H37" s="4">
        <v>30870</v>
      </c>
      <c r="I37">
        <v>12606</v>
      </c>
      <c r="J37">
        <v>12389</v>
      </c>
      <c r="K37">
        <v>28271</v>
      </c>
      <c r="L37">
        <v>8382</v>
      </c>
      <c r="M37">
        <v>10812</v>
      </c>
    </row>
    <row r="40" spans="1:16" ht="19">
      <c r="G40" s="9" t="s">
        <v>106</v>
      </c>
    </row>
    <row r="41" spans="1:16">
      <c r="A41" t="s">
        <v>46</v>
      </c>
      <c r="B41" s="1" t="s">
        <v>77</v>
      </c>
      <c r="G41" s="6" t="s">
        <v>94</v>
      </c>
    </row>
    <row r="42" spans="1:16">
      <c r="B42">
        <f>AVERAGE(B30:B37)</f>
        <v>39295.125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28.303765416193482</v>
      </c>
      <c r="D44">
        <f t="shared" ref="D44:M44" si="0">D30/$B$42*100</f>
        <v>32.22791631277417</v>
      </c>
      <c r="E44">
        <f t="shared" si="0"/>
        <v>40.035500586904867</v>
      </c>
      <c r="F44">
        <f t="shared" si="0"/>
        <v>48.107748734734905</v>
      </c>
      <c r="G44">
        <f t="shared" si="0"/>
        <v>28.937431806108265</v>
      </c>
      <c r="H44">
        <f t="shared" si="0"/>
        <v>28.647319483014748</v>
      </c>
      <c r="I44">
        <f t="shared" si="0"/>
        <v>20.460553312910953</v>
      </c>
      <c r="J44">
        <f t="shared" si="0"/>
        <v>59.501019528503853</v>
      </c>
      <c r="K44">
        <f t="shared" si="0"/>
        <v>30.260751174604994</v>
      </c>
      <c r="L44">
        <f t="shared" si="0"/>
        <v>44.341378224398063</v>
      </c>
      <c r="M44" s="4">
        <f t="shared" si="0"/>
        <v>80.11426353777982</v>
      </c>
      <c r="O44" s="7" t="s">
        <v>98</v>
      </c>
      <c r="P44" s="8"/>
    </row>
    <row r="45" spans="1:16" ht="16" thickBot="1">
      <c r="B45" s="2" t="s">
        <v>39</v>
      </c>
      <c r="C45">
        <f t="shared" ref="C45:M51" si="1">C31/$B$42*100</f>
        <v>21.066226408492149</v>
      </c>
      <c r="D45">
        <f t="shared" si="1"/>
        <v>73.741971809480191</v>
      </c>
      <c r="E45">
        <f t="shared" si="1"/>
        <v>89.425851171105833</v>
      </c>
      <c r="F45">
        <f t="shared" si="1"/>
        <v>27.68791294085462</v>
      </c>
      <c r="G45">
        <f t="shared" si="1"/>
        <v>21.203648035220652</v>
      </c>
      <c r="H45">
        <f t="shared" si="1"/>
        <v>30.53304958312259</v>
      </c>
      <c r="I45">
        <f t="shared" si="1"/>
        <v>29.754327031661056</v>
      </c>
      <c r="J45">
        <f t="shared" si="1"/>
        <v>31.657871046344809</v>
      </c>
      <c r="K45">
        <f t="shared" si="1"/>
        <v>60.628385836665487</v>
      </c>
      <c r="L45">
        <f t="shared" si="1"/>
        <v>31.006390741854112</v>
      </c>
      <c r="M45" s="4">
        <f t="shared" si="1"/>
        <v>73.795413553207936</v>
      </c>
      <c r="O45" s="23">
        <f>AVERAGE(M44:M45)</f>
        <v>76.954838545493885</v>
      </c>
      <c r="P45" s="24"/>
    </row>
    <row r="46" spans="1:16">
      <c r="B46" s="2" t="s">
        <v>40</v>
      </c>
      <c r="C46">
        <f t="shared" si="1"/>
        <v>27.466511431125362</v>
      </c>
      <c r="D46">
        <f t="shared" si="1"/>
        <v>69.410645722592818</v>
      </c>
      <c r="E46">
        <f t="shared" si="1"/>
        <v>31.408476242281964</v>
      </c>
      <c r="F46">
        <f t="shared" si="1"/>
        <v>26.237351325387053</v>
      </c>
      <c r="G46">
        <f t="shared" si="1"/>
        <v>29.968094006572059</v>
      </c>
      <c r="H46">
        <f t="shared" si="1"/>
        <v>28.542980840498661</v>
      </c>
      <c r="I46">
        <f t="shared" si="1"/>
        <v>21.290172763160825</v>
      </c>
      <c r="J46">
        <f t="shared" si="1"/>
        <v>29.922286797662561</v>
      </c>
      <c r="K46">
        <f t="shared" si="1"/>
        <v>71.736633997219755</v>
      </c>
      <c r="L46">
        <f t="shared" si="1"/>
        <v>46.652097429388505</v>
      </c>
      <c r="M46">
        <f t="shared" si="1"/>
        <v>24.924211336647993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24.740982501009988</v>
      </c>
      <c r="D47">
        <f t="shared" si="1"/>
        <v>38.643470405043885</v>
      </c>
      <c r="E47">
        <f t="shared" si="1"/>
        <v>21.012784664764396</v>
      </c>
      <c r="F47">
        <f t="shared" si="1"/>
        <v>27.670099026278706</v>
      </c>
      <c r="G47">
        <f t="shared" si="1"/>
        <v>38.149770486797024</v>
      </c>
      <c r="H47">
        <f t="shared" si="1"/>
        <v>23.02066732196424</v>
      </c>
      <c r="I47">
        <f t="shared" si="1"/>
        <v>24.438145953219387</v>
      </c>
      <c r="J47">
        <f t="shared" si="1"/>
        <v>63.219037984991779</v>
      </c>
      <c r="K47">
        <f t="shared" si="1"/>
        <v>30.316737763272162</v>
      </c>
      <c r="L47">
        <f t="shared" si="1"/>
        <v>31.388117482766631</v>
      </c>
      <c r="M47">
        <f t="shared" si="1"/>
        <v>27.919493830341551</v>
      </c>
      <c r="O47" s="23">
        <f>AVERAGE(M46:M51)</f>
        <v>26.817151830750845</v>
      </c>
      <c r="P47" s="24"/>
    </row>
    <row r="48" spans="1:16">
      <c r="B48" s="2" t="s">
        <v>42</v>
      </c>
      <c r="C48">
        <f t="shared" si="1"/>
        <v>28.731299366015506</v>
      </c>
      <c r="D48">
        <f t="shared" si="1"/>
        <v>35.48277299028824</v>
      </c>
      <c r="E48">
        <f t="shared" si="1"/>
        <v>30.146233152331238</v>
      </c>
      <c r="F48">
        <f t="shared" si="1"/>
        <v>37.526283476639918</v>
      </c>
      <c r="G48">
        <f t="shared" si="1"/>
        <v>39.643594466234674</v>
      </c>
      <c r="H48">
        <f t="shared" si="1"/>
        <v>32.892120841961948</v>
      </c>
      <c r="I48">
        <f t="shared" si="1"/>
        <v>37.421944834123828</v>
      </c>
      <c r="J48">
        <f t="shared" si="1"/>
        <v>28.069639681767139</v>
      </c>
      <c r="K48">
        <f t="shared" si="1"/>
        <v>42.04338324410471</v>
      </c>
      <c r="L48">
        <f t="shared" si="1"/>
        <v>28.728754521076088</v>
      </c>
      <c r="M48">
        <f t="shared" si="1"/>
        <v>26.568181167511234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72.726578678652885</v>
      </c>
      <c r="D49">
        <f t="shared" si="1"/>
        <v>30.706099039002932</v>
      </c>
      <c r="E49">
        <f t="shared" si="1"/>
        <v>31.383027792887795</v>
      </c>
      <c r="F49">
        <f t="shared" si="1"/>
        <v>21.771148456710598</v>
      </c>
      <c r="G49">
        <f t="shared" si="1"/>
        <v>27.728630459885288</v>
      </c>
      <c r="H49">
        <f t="shared" si="1"/>
        <v>29.433676569294537</v>
      </c>
      <c r="I49">
        <f t="shared" si="1"/>
        <v>26.59871930678424</v>
      </c>
      <c r="J49">
        <f t="shared" si="1"/>
        <v>29.35733122111203</v>
      </c>
      <c r="K49">
        <f t="shared" si="1"/>
        <v>33.220405839146714</v>
      </c>
      <c r="L49">
        <f t="shared" si="1"/>
        <v>34.53100098294636</v>
      </c>
      <c r="M49">
        <f t="shared" si="1"/>
        <v>25.438270014410186</v>
      </c>
      <c r="O49" s="23">
        <f>O45-O47</f>
        <v>50.13768671474304</v>
      </c>
      <c r="P49" s="24"/>
    </row>
    <row r="50" spans="2:16">
      <c r="B50" s="2" t="s">
        <v>44</v>
      </c>
      <c r="C50">
        <f t="shared" si="1"/>
        <v>37.974176185977271</v>
      </c>
      <c r="D50">
        <f t="shared" si="1"/>
        <v>37.309971656789486</v>
      </c>
      <c r="E50">
        <f t="shared" si="1"/>
        <v>32.5511116200801</v>
      </c>
      <c r="F50">
        <f t="shared" si="1"/>
        <v>30.217488810634908</v>
      </c>
      <c r="G50">
        <f t="shared" si="1"/>
        <v>28.960335410563015</v>
      </c>
      <c r="H50">
        <f t="shared" si="1"/>
        <v>109.99074312653288</v>
      </c>
      <c r="I50">
        <f t="shared" si="1"/>
        <v>35.877223955897833</v>
      </c>
      <c r="J50">
        <f t="shared" si="1"/>
        <v>94.553713724030658</v>
      </c>
      <c r="K50">
        <f t="shared" si="1"/>
        <v>31.411021087221378</v>
      </c>
      <c r="L50">
        <f t="shared" si="1"/>
        <v>31.006390741854112</v>
      </c>
      <c r="M50">
        <f t="shared" si="1"/>
        <v>28.537891150619828</v>
      </c>
    </row>
    <row r="51" spans="2:16">
      <c r="B51" s="2" t="s">
        <v>45</v>
      </c>
      <c r="C51">
        <f t="shared" si="1"/>
        <v>21.57774024131492</v>
      </c>
      <c r="D51">
        <f t="shared" si="1"/>
        <v>38.640925560104463</v>
      </c>
      <c r="E51">
        <f t="shared" si="1"/>
        <v>24.751161880767654</v>
      </c>
      <c r="F51">
        <f t="shared" si="1"/>
        <v>27.474145965943613</v>
      </c>
      <c r="G51">
        <f t="shared" si="1"/>
        <v>65.67226850658956</v>
      </c>
      <c r="H51">
        <f t="shared" si="1"/>
        <v>78.559363279796159</v>
      </c>
      <c r="I51">
        <f t="shared" si="1"/>
        <v>32.080315306287993</v>
      </c>
      <c r="J51">
        <f t="shared" si="1"/>
        <v>31.52808395443455</v>
      </c>
      <c r="K51">
        <f t="shared" si="1"/>
        <v>71.945311282251936</v>
      </c>
      <c r="L51">
        <f t="shared" si="1"/>
        <v>21.330890282191493</v>
      </c>
      <c r="M51">
        <f t="shared" si="1"/>
        <v>27.514863484974285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1.4866135854426368</v>
      </c>
      <c r="D56">
        <f t="shared" si="2"/>
        <v>5.4107644820233247</v>
      </c>
      <c r="E56">
        <f t="shared" si="2"/>
        <v>13.218348756154022</v>
      </c>
      <c r="F56">
        <f t="shared" si="2"/>
        <v>21.29059690398406</v>
      </c>
      <c r="G56">
        <f t="shared" si="2"/>
        <v>2.1202799753574197</v>
      </c>
      <c r="H56">
        <f t="shared" si="2"/>
        <v>1.8301676522639028</v>
      </c>
      <c r="I56">
        <f t="shared" si="2"/>
        <v>-6.3565985178398918</v>
      </c>
      <c r="J56">
        <f t="shared" si="2"/>
        <v>32.683867697753008</v>
      </c>
      <c r="K56">
        <f t="shared" si="2"/>
        <v>3.4435993438541495</v>
      </c>
      <c r="L56">
        <f t="shared" si="2"/>
        <v>17.524226393647218</v>
      </c>
      <c r="M56">
        <f t="shared" si="2"/>
        <v>53.297111707028975</v>
      </c>
    </row>
    <row r="57" spans="2:16">
      <c r="B57" s="2" t="s">
        <v>39</v>
      </c>
      <c r="C57">
        <f t="shared" ref="C57:M57" si="3">C45-$O$47</f>
        <v>-5.7509254222586961</v>
      </c>
      <c r="D57">
        <f t="shared" si="3"/>
        <v>46.924819978729346</v>
      </c>
      <c r="E57">
        <f t="shared" si="3"/>
        <v>62.608699340354988</v>
      </c>
      <c r="F57">
        <f t="shared" si="3"/>
        <v>0.87076111010377488</v>
      </c>
      <c r="G57">
        <f t="shared" si="3"/>
        <v>-5.6135037955301925</v>
      </c>
      <c r="H57">
        <f t="shared" si="3"/>
        <v>3.7158977523717454</v>
      </c>
      <c r="I57">
        <f t="shared" si="3"/>
        <v>2.937175200910211</v>
      </c>
      <c r="J57">
        <f t="shared" si="3"/>
        <v>4.840719215593964</v>
      </c>
      <c r="K57">
        <f t="shared" si="3"/>
        <v>33.811234005914642</v>
      </c>
      <c r="L57">
        <f t="shared" si="3"/>
        <v>4.1892389111032671</v>
      </c>
      <c r="M57">
        <f t="shared" si="3"/>
        <v>46.978261722457091</v>
      </c>
    </row>
    <row r="58" spans="2:16">
      <c r="B58" s="2" t="s">
        <v>40</v>
      </c>
      <c r="C58">
        <f t="shared" ref="C58:M58" si="4">C46-$O$47</f>
        <v>0.64935960037451679</v>
      </c>
      <c r="D58">
        <f t="shared" si="4"/>
        <v>42.593493891841973</v>
      </c>
      <c r="E58">
        <f t="shared" si="4"/>
        <v>4.5913244115311187</v>
      </c>
      <c r="F58">
        <f t="shared" si="4"/>
        <v>-0.57980050536379224</v>
      </c>
      <c r="G58">
        <f t="shared" si="4"/>
        <v>3.1509421758212142</v>
      </c>
      <c r="H58">
        <f t="shared" si="4"/>
        <v>1.7258290097478159</v>
      </c>
      <c r="I58">
        <f t="shared" si="4"/>
        <v>-5.5269790675900197</v>
      </c>
      <c r="J58">
        <f t="shared" si="4"/>
        <v>3.1051349669117165</v>
      </c>
      <c r="K58">
        <f t="shared" si="4"/>
        <v>44.91948216646891</v>
      </c>
      <c r="L58">
        <f t="shared" si="4"/>
        <v>19.83494559863766</v>
      </c>
      <c r="M58">
        <f t="shared" si="4"/>
        <v>-1.8929404941028523</v>
      </c>
    </row>
    <row r="59" spans="2:16">
      <c r="B59" s="2" t="s">
        <v>41</v>
      </c>
      <c r="C59">
        <f t="shared" ref="C59:M59" si="5">C47-$O$47</f>
        <v>-2.076169329740857</v>
      </c>
      <c r="D59">
        <f t="shared" si="5"/>
        <v>11.82631857429304</v>
      </c>
      <c r="E59">
        <f t="shared" si="5"/>
        <v>-5.8043671659864486</v>
      </c>
      <c r="F59">
        <f t="shared" si="5"/>
        <v>0.85294719552786091</v>
      </c>
      <c r="G59">
        <f t="shared" si="5"/>
        <v>11.332618656046179</v>
      </c>
      <c r="H59">
        <f t="shared" si="5"/>
        <v>-3.7964845087866053</v>
      </c>
      <c r="I59">
        <f t="shared" si="5"/>
        <v>-2.3790058775314584</v>
      </c>
      <c r="J59">
        <f t="shared" si="5"/>
        <v>36.401886154240934</v>
      </c>
      <c r="K59">
        <f t="shared" si="5"/>
        <v>3.4995859325213168</v>
      </c>
      <c r="L59">
        <f t="shared" si="5"/>
        <v>4.5709656520157864</v>
      </c>
      <c r="M59">
        <f t="shared" si="5"/>
        <v>1.1023419995907062</v>
      </c>
    </row>
    <row r="60" spans="2:16">
      <c r="B60" s="2" t="s">
        <v>42</v>
      </c>
      <c r="C60">
        <f t="shared" ref="C60:M60" si="6">C48-$O$47</f>
        <v>1.9141475352646609</v>
      </c>
      <c r="D60">
        <f t="shared" si="6"/>
        <v>8.6656211595373946</v>
      </c>
      <c r="E60">
        <f t="shared" si="6"/>
        <v>3.3290813215803929</v>
      </c>
      <c r="F60">
        <f t="shared" si="6"/>
        <v>10.709131645889073</v>
      </c>
      <c r="G60">
        <f t="shared" si="6"/>
        <v>12.826442635483829</v>
      </c>
      <c r="H60">
        <f t="shared" si="6"/>
        <v>6.0749690112111026</v>
      </c>
      <c r="I60">
        <f t="shared" si="6"/>
        <v>10.604793003372983</v>
      </c>
      <c r="J60">
        <f t="shared" si="6"/>
        <v>1.2524878510162942</v>
      </c>
      <c r="K60">
        <f t="shared" si="6"/>
        <v>15.226231413353865</v>
      </c>
      <c r="L60">
        <f t="shared" si="6"/>
        <v>1.9116026903252425</v>
      </c>
      <c r="M60">
        <f t="shared" si="6"/>
        <v>-0.2489706632396107</v>
      </c>
    </row>
    <row r="61" spans="2:16">
      <c r="B61" s="2" t="s">
        <v>43</v>
      </c>
      <c r="C61">
        <f t="shared" ref="C61:M61" si="7">C49-$O$47</f>
        <v>45.90942684790204</v>
      </c>
      <c r="D61">
        <f t="shared" si="7"/>
        <v>3.8889472082520875</v>
      </c>
      <c r="E61">
        <f t="shared" si="7"/>
        <v>4.5658759621369498</v>
      </c>
      <c r="F61">
        <f t="shared" si="7"/>
        <v>-5.0460033740402466</v>
      </c>
      <c r="G61">
        <f t="shared" si="7"/>
        <v>0.911478629134443</v>
      </c>
      <c r="H61">
        <f t="shared" si="7"/>
        <v>2.6165247385436921</v>
      </c>
      <c r="I61">
        <f t="shared" si="7"/>
        <v>-0.21843252396660517</v>
      </c>
      <c r="J61">
        <f t="shared" si="7"/>
        <v>2.5401793903611853</v>
      </c>
      <c r="K61">
        <f t="shared" si="7"/>
        <v>6.4032540083958693</v>
      </c>
      <c r="L61">
        <f t="shared" si="7"/>
        <v>7.7138491521955146</v>
      </c>
      <c r="M61">
        <f t="shared" si="7"/>
        <v>-1.3788818163406589</v>
      </c>
    </row>
    <row r="62" spans="2:16">
      <c r="B62" s="2" t="s">
        <v>44</v>
      </c>
      <c r="C62">
        <f t="shared" ref="C62:M62" si="8">C50-$O$47</f>
        <v>11.157024355226426</v>
      </c>
      <c r="D62">
        <f t="shared" si="8"/>
        <v>10.492819826038641</v>
      </c>
      <c r="E62">
        <f t="shared" si="8"/>
        <v>5.7339597893292549</v>
      </c>
      <c r="F62">
        <f t="shared" si="8"/>
        <v>3.400336979884063</v>
      </c>
      <c r="G62">
        <f t="shared" si="8"/>
        <v>2.1431835798121703</v>
      </c>
      <c r="H62">
        <f t="shared" si="8"/>
        <v>83.173591295782032</v>
      </c>
      <c r="I62">
        <f t="shared" si="8"/>
        <v>9.0600721251469878</v>
      </c>
      <c r="J62">
        <f t="shared" si="8"/>
        <v>67.736561893279813</v>
      </c>
      <c r="K62">
        <f t="shared" si="8"/>
        <v>4.5938692564705335</v>
      </c>
      <c r="L62">
        <f t="shared" si="8"/>
        <v>4.1892389111032671</v>
      </c>
      <c r="M62">
        <f t="shared" si="8"/>
        <v>1.7207393198689829</v>
      </c>
    </row>
    <row r="63" spans="2:16">
      <c r="B63" s="2" t="s">
        <v>45</v>
      </c>
      <c r="C63">
        <f t="shared" ref="C63:M63" si="9">C51-$O$47</f>
        <v>-5.2394115894359246</v>
      </c>
      <c r="D63">
        <f t="shared" si="9"/>
        <v>11.823773729353618</v>
      </c>
      <c r="E63">
        <f t="shared" si="9"/>
        <v>-2.0659899499831909</v>
      </c>
      <c r="F63">
        <f t="shared" si="9"/>
        <v>0.65699413519276817</v>
      </c>
      <c r="G63">
        <f t="shared" si="9"/>
        <v>38.855116675838715</v>
      </c>
      <c r="H63">
        <f t="shared" si="9"/>
        <v>51.742211449045314</v>
      </c>
      <c r="I63">
        <f t="shared" si="9"/>
        <v>5.2631634755371479</v>
      </c>
      <c r="J63">
        <f t="shared" si="9"/>
        <v>4.7109321236837047</v>
      </c>
      <c r="K63">
        <f t="shared" si="9"/>
        <v>45.128159451501091</v>
      </c>
      <c r="L63">
        <f t="shared" si="9"/>
        <v>-5.4862615485593516</v>
      </c>
      <c r="M63">
        <f t="shared" si="9"/>
        <v>0.69771165422343984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2.9650621774807501E-2</v>
      </c>
      <c r="D67">
        <f t="shared" ref="D67:M67" si="11">D56/$O$49</f>
        <v>0.10791811183487018</v>
      </c>
      <c r="E67">
        <f t="shared" si="11"/>
        <v>0.26364097792064972</v>
      </c>
      <c r="F67">
        <f t="shared" ref="F67:F74" si="12">F56/$O$49</f>
        <v>0.42464258522967591</v>
      </c>
      <c r="G67">
        <f t="shared" si="11"/>
        <v>4.2289146434311843E-2</v>
      </c>
      <c r="H67">
        <f t="shared" ref="H67:H74" si="13">H56/$O$49</f>
        <v>3.6502833939598973E-2</v>
      </c>
      <c r="I67">
        <f t="shared" si="11"/>
        <v>-0.12678284409102439</v>
      </c>
      <c r="J67">
        <f t="shared" si="11"/>
        <v>0.65188224346501977</v>
      </c>
      <c r="K67" s="5">
        <f t="shared" si="11"/>
        <v>6.8682852550545681E-2</v>
      </c>
      <c r="L67">
        <f t="shared" si="11"/>
        <v>0.34952203705270274</v>
      </c>
      <c r="M67">
        <f t="shared" si="11"/>
        <v>1.0630149733525081</v>
      </c>
    </row>
    <row r="68" spans="2:13">
      <c r="B68" s="2" t="s">
        <v>39</v>
      </c>
      <c r="C68">
        <f t="shared" si="10"/>
        <v>-0.11470264783013275</v>
      </c>
      <c r="D68">
        <f t="shared" ref="D68:E74" si="14">D57/$O$49</f>
        <v>0.93591912697741309</v>
      </c>
      <c r="E68" s="4">
        <f t="shared" si="14"/>
        <v>1.2487353015819302</v>
      </c>
      <c r="F68">
        <f t="shared" si="12"/>
        <v>1.7367397005329459E-2</v>
      </c>
      <c r="G68">
        <f t="shared" ref="G68:G74" si="15">G57/$O$49</f>
        <v>-0.11196176296421621</v>
      </c>
      <c r="H68">
        <f t="shared" si="13"/>
        <v>7.4113865155232259E-2</v>
      </c>
      <c r="I68">
        <f t="shared" ref="I68:M74" si="16">I57/$O$49</f>
        <v>5.8582184248371624E-2</v>
      </c>
      <c r="J68">
        <f t="shared" si="16"/>
        <v>9.6548515354030987E-2</v>
      </c>
      <c r="K68">
        <f t="shared" si="16"/>
        <v>0.67436765079096506</v>
      </c>
      <c r="L68">
        <f t="shared" si="16"/>
        <v>8.3554690804500495E-2</v>
      </c>
      <c r="M68">
        <f t="shared" si="16"/>
        <v>0.93698502664749161</v>
      </c>
    </row>
    <row r="69" spans="2:13">
      <c r="B69" s="2" t="s">
        <v>40</v>
      </c>
      <c r="C69">
        <f t="shared" si="10"/>
        <v>1.2951526943574999E-2</v>
      </c>
      <c r="D69">
        <f t="shared" si="14"/>
        <v>0.84953049657389379</v>
      </c>
      <c r="E69">
        <f t="shared" si="14"/>
        <v>9.157431689366384E-2</v>
      </c>
      <c r="F69">
        <f t="shared" si="12"/>
        <v>-1.1564165468234522E-2</v>
      </c>
      <c r="G69">
        <f t="shared" si="15"/>
        <v>6.2845782928686186E-2</v>
      </c>
      <c r="H69">
        <f t="shared" si="13"/>
        <v>3.4421791726588255E-2</v>
      </c>
      <c r="I69">
        <f t="shared" si="16"/>
        <v>-0.11023602064123166</v>
      </c>
      <c r="J69">
        <f t="shared" si="16"/>
        <v>6.1932154640047407E-2</v>
      </c>
      <c r="K69">
        <f t="shared" si="16"/>
        <v>0.89592251078588925</v>
      </c>
      <c r="L69">
        <f t="shared" si="16"/>
        <v>0.3956095085018187</v>
      </c>
      <c r="M69">
        <f t="shared" si="16"/>
        <v>-3.7754843075881901E-2</v>
      </c>
    </row>
    <row r="70" spans="2:13">
      <c r="B70" s="2" t="s">
        <v>41</v>
      </c>
      <c r="C70">
        <f t="shared" si="10"/>
        <v>-4.1409356230437275E-2</v>
      </c>
      <c r="D70">
        <f t="shared" si="14"/>
        <v>0.2358768293714576</v>
      </c>
      <c r="E70" s="5">
        <f t="shared" si="14"/>
        <v>-0.11576854750021141</v>
      </c>
      <c r="F70">
        <f t="shared" si="12"/>
        <v>1.7012097115303305E-2</v>
      </c>
      <c r="G70">
        <f t="shared" si="15"/>
        <v>0.22602994670501642</v>
      </c>
      <c r="H70">
        <f t="shared" si="13"/>
        <v>-7.572117418154127E-2</v>
      </c>
      <c r="I70">
        <f t="shared" si="16"/>
        <v>-4.7449454360883173E-2</v>
      </c>
      <c r="J70">
        <f t="shared" si="16"/>
        <v>0.72603840622620752</v>
      </c>
      <c r="K70">
        <f t="shared" si="16"/>
        <v>6.9799509347770919E-2</v>
      </c>
      <c r="L70">
        <f t="shared" si="16"/>
        <v>9.1168259876491048E-2</v>
      </c>
      <c r="M70">
        <f t="shared" si="16"/>
        <v>2.1986295575670455E-2</v>
      </c>
    </row>
    <row r="71" spans="2:13">
      <c r="B71" s="2" t="s">
        <v>42</v>
      </c>
      <c r="C71">
        <f t="shared" si="10"/>
        <v>3.8177819135436969E-2</v>
      </c>
      <c r="D71">
        <f t="shared" si="14"/>
        <v>0.17283647745537609</v>
      </c>
      <c r="E71">
        <f t="shared" si="14"/>
        <v>6.6398781828948497E-2</v>
      </c>
      <c r="F71">
        <f t="shared" si="12"/>
        <v>0.2135944505540987</v>
      </c>
      <c r="G71">
        <f t="shared" si="15"/>
        <v>0.2558243803400726</v>
      </c>
      <c r="H71" s="5">
        <f t="shared" si="13"/>
        <v>0.12116572202013363</v>
      </c>
      <c r="I71">
        <f t="shared" si="16"/>
        <v>0.21151340834108789</v>
      </c>
      <c r="J71">
        <f t="shared" si="16"/>
        <v>2.4980966077320015E-2</v>
      </c>
      <c r="K71">
        <f t="shared" si="16"/>
        <v>0.30368835123931986</v>
      </c>
      <c r="L71">
        <f t="shared" si="16"/>
        <v>3.8127062008290337E-2</v>
      </c>
      <c r="M71">
        <f t="shared" si="16"/>
        <v>-4.9657389391760788E-3</v>
      </c>
    </row>
    <row r="72" spans="2:13">
      <c r="B72" s="2" t="s">
        <v>43</v>
      </c>
      <c r="C72">
        <f t="shared" si="10"/>
        <v>0.91566703324591803</v>
      </c>
      <c r="D72">
        <f t="shared" si="14"/>
        <v>7.7565349801201305E-2</v>
      </c>
      <c r="E72" s="5">
        <f t="shared" si="14"/>
        <v>9.1066745622197784E-2</v>
      </c>
      <c r="F72">
        <f t="shared" si="12"/>
        <v>-0.10064292361052357</v>
      </c>
      <c r="G72">
        <f t="shared" si="15"/>
        <v>1.8179511039675106E-2</v>
      </c>
      <c r="H72">
        <f t="shared" si="13"/>
        <v>5.2186786227899504E-2</v>
      </c>
      <c r="I72">
        <f t="shared" si="16"/>
        <v>-4.3566534134167551E-3</v>
      </c>
      <c r="J72">
        <f t="shared" si="16"/>
        <v>5.0664072413501335E-2</v>
      </c>
      <c r="K72">
        <f t="shared" si="16"/>
        <v>0.12771339142204552</v>
      </c>
      <c r="L72" s="5">
        <f t="shared" si="16"/>
        <v>0.15385331190254634</v>
      </c>
      <c r="M72">
        <f t="shared" si="16"/>
        <v>-2.7501903392267942E-2</v>
      </c>
    </row>
    <row r="73" spans="2:13">
      <c r="B73" s="2" t="s">
        <v>44</v>
      </c>
      <c r="C73">
        <f t="shared" si="10"/>
        <v>0.22252770493190088</v>
      </c>
      <c r="D73">
        <f t="shared" si="14"/>
        <v>0.20928009474663728</v>
      </c>
      <c r="E73">
        <f t="shared" si="14"/>
        <v>0.1143642669824888</v>
      </c>
      <c r="F73">
        <f t="shared" si="12"/>
        <v>6.7819981389053402E-2</v>
      </c>
      <c r="G73">
        <f t="shared" si="15"/>
        <v>4.274596057863126E-2</v>
      </c>
      <c r="H73" s="4">
        <f t="shared" si="13"/>
        <v>1.6589036460536331</v>
      </c>
      <c r="I73">
        <f t="shared" si="16"/>
        <v>0.18070383216309946</v>
      </c>
      <c r="J73" s="4">
        <f t="shared" si="16"/>
        <v>1.3510109127823364</v>
      </c>
      <c r="K73">
        <f t="shared" si="16"/>
        <v>9.162507402081041E-2</v>
      </c>
      <c r="L73">
        <f t="shared" si="16"/>
        <v>8.3554690804500495E-2</v>
      </c>
      <c r="M73">
        <f t="shared" si="16"/>
        <v>3.432027747229506E-2</v>
      </c>
    </row>
    <row r="74" spans="2:13">
      <c r="B74" s="2" t="s">
        <v>45</v>
      </c>
      <c r="C74">
        <f t="shared" si="10"/>
        <v>-0.10450046527366549</v>
      </c>
      <c r="D74">
        <f t="shared" si="14"/>
        <v>0.2358260722443109</v>
      </c>
      <c r="E74">
        <f t="shared" si="14"/>
        <v>-4.1206327721850886E-2</v>
      </c>
      <c r="F74">
        <f t="shared" si="12"/>
        <v>1.3103798325014831E-2</v>
      </c>
      <c r="G74">
        <f t="shared" si="15"/>
        <v>0.77496827679553326</v>
      </c>
      <c r="H74" s="4">
        <f t="shared" si="13"/>
        <v>1.0320023686659334</v>
      </c>
      <c r="I74">
        <f t="shared" si="16"/>
        <v>0.10497419846036712</v>
      </c>
      <c r="J74">
        <f t="shared" si="16"/>
        <v>9.3959901869554149E-2</v>
      </c>
      <c r="K74">
        <f t="shared" si="16"/>
        <v>0.90008459521191087</v>
      </c>
      <c r="L74">
        <f t="shared" si="16"/>
        <v>-0.109423906606886</v>
      </c>
      <c r="M74">
        <f t="shared" si="16"/>
        <v>1.3915912359360549E-2</v>
      </c>
    </row>
  </sheetData>
  <mergeCells count="5">
    <mergeCell ref="O46:P46"/>
    <mergeCell ref="O48:P48"/>
    <mergeCell ref="O45:P45"/>
    <mergeCell ref="O47:P47"/>
    <mergeCell ref="O49:P49"/>
  </mergeCells>
  <pageMargins left="0.7" right="0.7" top="0.75" bottom="0.75" header="0.3" footer="0.3"/>
  <legacy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P74"/>
  <sheetViews>
    <sheetView topLeftCell="D41" workbookViewId="0">
      <selection activeCell="O63" sqref="O63:CP77"/>
    </sheetView>
  </sheetViews>
  <sheetFormatPr baseColWidth="10" defaultRowHeight="15"/>
  <sheetData>
    <row r="1" spans="1:9">
      <c r="A1" t="s">
        <v>0</v>
      </c>
      <c r="E1" t="s">
        <v>1</v>
      </c>
    </row>
    <row r="2" spans="1:9">
      <c r="A2" t="s">
        <v>2</v>
      </c>
      <c r="E2" t="s">
        <v>3</v>
      </c>
      <c r="I2" t="s">
        <v>4</v>
      </c>
    </row>
    <row r="3" spans="1:9">
      <c r="A3" t="s">
        <v>5</v>
      </c>
      <c r="E3" t="s">
        <v>6</v>
      </c>
    </row>
    <row r="5" spans="1:9">
      <c r="A5" t="s">
        <v>7</v>
      </c>
      <c r="B5" t="s">
        <v>8</v>
      </c>
    </row>
    <row r="6" spans="1:9">
      <c r="A6" t="s">
        <v>9</v>
      </c>
      <c r="B6" s="1" t="s">
        <v>79</v>
      </c>
    </row>
    <row r="9" spans="1:9">
      <c r="A9" t="s">
        <v>11</v>
      </c>
      <c r="E9" t="s">
        <v>12</v>
      </c>
    </row>
    <row r="10" spans="1:9">
      <c r="A10" t="s">
        <v>13</v>
      </c>
      <c r="E10" t="s">
        <v>14</v>
      </c>
    </row>
    <row r="11" spans="1:9">
      <c r="A11" t="s">
        <v>15</v>
      </c>
      <c r="E11" t="s">
        <v>16</v>
      </c>
    </row>
    <row r="12" spans="1:9">
      <c r="A12" t="s">
        <v>17</v>
      </c>
    </row>
    <row r="15" spans="1:9">
      <c r="A15" t="s">
        <v>18</v>
      </c>
    </row>
    <row r="16" spans="1:9">
      <c r="A16" t="s">
        <v>19</v>
      </c>
      <c r="E16" t="s">
        <v>20</v>
      </c>
    </row>
    <row r="17" spans="1:13">
      <c r="A17" t="s">
        <v>21</v>
      </c>
      <c r="E17">
        <v>560</v>
      </c>
      <c r="F17" t="s">
        <v>22</v>
      </c>
    </row>
    <row r="18" spans="1:13">
      <c r="A18" t="s">
        <v>23</v>
      </c>
      <c r="E18">
        <v>590</v>
      </c>
      <c r="F18" t="s">
        <v>22</v>
      </c>
    </row>
    <row r="19" spans="1:13">
      <c r="A19" t="s">
        <v>24</v>
      </c>
      <c r="E19">
        <v>9</v>
      </c>
      <c r="F19" t="s">
        <v>22</v>
      </c>
    </row>
    <row r="20" spans="1:13">
      <c r="A20" t="s">
        <v>25</v>
      </c>
      <c r="E20">
        <v>20</v>
      </c>
      <c r="F20" t="s">
        <v>22</v>
      </c>
    </row>
    <row r="21" spans="1:13">
      <c r="A21" t="s">
        <v>26</v>
      </c>
      <c r="E21">
        <v>76</v>
      </c>
      <c r="F21" t="s">
        <v>27</v>
      </c>
    </row>
    <row r="22" spans="1:13">
      <c r="A22" t="s">
        <v>28</v>
      </c>
      <c r="E22">
        <v>15</v>
      </c>
    </row>
    <row r="23" spans="1:13">
      <c r="A23" t="s">
        <v>29</v>
      </c>
      <c r="E23">
        <v>20</v>
      </c>
      <c r="F23" t="s">
        <v>30</v>
      </c>
    </row>
    <row r="24" spans="1:13">
      <c r="A24" t="s">
        <v>31</v>
      </c>
      <c r="E24">
        <v>0</v>
      </c>
      <c r="F24" t="s">
        <v>30</v>
      </c>
    </row>
    <row r="25" spans="1:13">
      <c r="A25" t="s">
        <v>32</v>
      </c>
      <c r="E25">
        <v>0</v>
      </c>
      <c r="F25" t="s">
        <v>33</v>
      </c>
    </row>
    <row r="26" spans="1:13">
      <c r="A26" t="s">
        <v>34</v>
      </c>
      <c r="B26" s="1" t="s">
        <v>80</v>
      </c>
      <c r="D26" t="s">
        <v>83</v>
      </c>
    </row>
    <row r="28" spans="1:13">
      <c r="B28" t="s">
        <v>81</v>
      </c>
    </row>
    <row r="29" spans="1:13">
      <c r="A29" s="2" t="s">
        <v>37</v>
      </c>
      <c r="B29" s="2">
        <v>1</v>
      </c>
      <c r="C29" s="2">
        <v>2</v>
      </c>
      <c r="D29" s="2">
        <v>3</v>
      </c>
      <c r="E29" s="2">
        <v>4</v>
      </c>
      <c r="F29" s="2">
        <v>5</v>
      </c>
      <c r="G29" s="2">
        <v>6</v>
      </c>
      <c r="H29" s="2">
        <v>7</v>
      </c>
      <c r="I29" s="2">
        <v>8</v>
      </c>
      <c r="J29" s="2">
        <v>9</v>
      </c>
      <c r="K29" s="2">
        <v>10</v>
      </c>
      <c r="L29" s="2">
        <v>11</v>
      </c>
      <c r="M29" s="2">
        <v>12</v>
      </c>
    </row>
    <row r="30" spans="1:13">
      <c r="A30" s="2" t="s">
        <v>38</v>
      </c>
      <c r="B30">
        <v>37715</v>
      </c>
      <c r="C30">
        <v>10840</v>
      </c>
      <c r="D30">
        <v>10842</v>
      </c>
      <c r="E30">
        <v>10182</v>
      </c>
      <c r="F30">
        <v>10229</v>
      </c>
      <c r="G30">
        <v>10477</v>
      </c>
      <c r="H30">
        <v>16240</v>
      </c>
      <c r="I30">
        <v>22905</v>
      </c>
      <c r="J30">
        <v>11267</v>
      </c>
      <c r="K30">
        <v>10816</v>
      </c>
      <c r="L30">
        <v>10806</v>
      </c>
      <c r="M30">
        <v>32999</v>
      </c>
    </row>
    <row r="31" spans="1:13">
      <c r="A31" s="2" t="s">
        <v>39</v>
      </c>
      <c r="B31">
        <v>39308</v>
      </c>
      <c r="C31">
        <v>21857</v>
      </c>
      <c r="D31">
        <v>10680</v>
      </c>
      <c r="E31">
        <v>16168</v>
      </c>
      <c r="F31">
        <v>10935</v>
      </c>
      <c r="G31">
        <v>26146</v>
      </c>
      <c r="H31">
        <v>10003</v>
      </c>
      <c r="I31">
        <v>13320</v>
      </c>
      <c r="J31">
        <v>10829</v>
      </c>
      <c r="K31">
        <v>8150</v>
      </c>
      <c r="L31">
        <v>13550</v>
      </c>
      <c r="M31">
        <v>34338</v>
      </c>
    </row>
    <row r="32" spans="1:13">
      <c r="A32" s="2" t="s">
        <v>40</v>
      </c>
      <c r="B32">
        <v>37082</v>
      </c>
      <c r="C32">
        <v>16321</v>
      </c>
      <c r="D32">
        <v>9628</v>
      </c>
      <c r="E32">
        <v>18330</v>
      </c>
      <c r="F32">
        <v>15057</v>
      </c>
      <c r="G32">
        <v>11175</v>
      </c>
      <c r="H32">
        <v>8033</v>
      </c>
      <c r="I32">
        <v>15856</v>
      </c>
      <c r="J32">
        <v>11912</v>
      </c>
      <c r="K32">
        <v>8428</v>
      </c>
      <c r="L32">
        <v>22641</v>
      </c>
      <c r="M32">
        <v>10314</v>
      </c>
    </row>
    <row r="33" spans="1:16">
      <c r="A33" s="2" t="s">
        <v>41</v>
      </c>
      <c r="B33">
        <v>37134</v>
      </c>
      <c r="C33">
        <v>14880</v>
      </c>
      <c r="D33">
        <v>10787</v>
      </c>
      <c r="E33">
        <v>12213</v>
      </c>
      <c r="F33">
        <v>12925</v>
      </c>
      <c r="G33" s="4">
        <v>35840</v>
      </c>
      <c r="H33">
        <v>11943</v>
      </c>
      <c r="I33">
        <v>11131</v>
      </c>
      <c r="J33">
        <v>15675</v>
      </c>
      <c r="K33">
        <v>10984</v>
      </c>
      <c r="L33">
        <v>13389</v>
      </c>
      <c r="M33">
        <v>11269</v>
      </c>
    </row>
    <row r="34" spans="1:16">
      <c r="A34" s="2" t="s">
        <v>42</v>
      </c>
      <c r="B34">
        <v>37898</v>
      </c>
      <c r="C34">
        <v>11764</v>
      </c>
      <c r="D34">
        <v>10412</v>
      </c>
      <c r="E34">
        <v>11891</v>
      </c>
      <c r="F34">
        <v>20812</v>
      </c>
      <c r="G34">
        <v>10679</v>
      </c>
      <c r="H34">
        <v>26367</v>
      </c>
      <c r="I34">
        <v>12019</v>
      </c>
      <c r="J34">
        <v>11825</v>
      </c>
      <c r="K34">
        <v>12475</v>
      </c>
      <c r="L34" s="4">
        <v>43402</v>
      </c>
      <c r="M34">
        <v>10270</v>
      </c>
    </row>
    <row r="35" spans="1:16">
      <c r="A35" s="2" t="s">
        <v>43</v>
      </c>
      <c r="B35">
        <v>38471</v>
      </c>
      <c r="C35">
        <v>11732</v>
      </c>
      <c r="D35">
        <v>11184</v>
      </c>
      <c r="E35">
        <v>11635</v>
      </c>
      <c r="F35">
        <v>15321</v>
      </c>
      <c r="G35">
        <v>10872</v>
      </c>
      <c r="H35">
        <v>11452</v>
      </c>
      <c r="I35">
        <v>9151</v>
      </c>
      <c r="J35">
        <v>10902</v>
      </c>
      <c r="K35">
        <v>12002</v>
      </c>
      <c r="L35">
        <v>13343</v>
      </c>
      <c r="M35">
        <v>11102</v>
      </c>
    </row>
    <row r="36" spans="1:16">
      <c r="A36" s="2" t="s">
        <v>44</v>
      </c>
      <c r="B36">
        <v>38424</v>
      </c>
      <c r="C36">
        <v>26652</v>
      </c>
      <c r="D36">
        <v>13302</v>
      </c>
      <c r="E36">
        <v>15101</v>
      </c>
      <c r="F36">
        <v>12137</v>
      </c>
      <c r="G36">
        <v>8849</v>
      </c>
      <c r="H36">
        <v>17995</v>
      </c>
      <c r="I36">
        <v>11677</v>
      </c>
      <c r="J36">
        <v>11803</v>
      </c>
      <c r="K36">
        <v>11400</v>
      </c>
      <c r="L36">
        <v>8134</v>
      </c>
      <c r="M36">
        <v>11495</v>
      </c>
    </row>
    <row r="37" spans="1:16">
      <c r="A37" s="2" t="s">
        <v>45</v>
      </c>
      <c r="B37">
        <v>38629</v>
      </c>
      <c r="C37">
        <v>29549</v>
      </c>
      <c r="D37" s="4">
        <v>33883</v>
      </c>
      <c r="E37">
        <v>14669</v>
      </c>
      <c r="F37">
        <v>21010</v>
      </c>
      <c r="G37">
        <v>11926</v>
      </c>
      <c r="H37">
        <v>15278</v>
      </c>
      <c r="I37">
        <v>11374</v>
      </c>
      <c r="J37">
        <v>12457</v>
      </c>
      <c r="K37">
        <v>14745</v>
      </c>
      <c r="L37">
        <v>8360</v>
      </c>
      <c r="M37">
        <v>12591</v>
      </c>
    </row>
    <row r="40" spans="1:16" ht="19">
      <c r="G40" s="9" t="s">
        <v>107</v>
      </c>
    </row>
    <row r="41" spans="1:16">
      <c r="A41" t="s">
        <v>46</v>
      </c>
      <c r="B41" s="1" t="s">
        <v>82</v>
      </c>
      <c r="G41" s="6" t="s">
        <v>94</v>
      </c>
    </row>
    <row r="42" spans="1:16">
      <c r="B42">
        <f>AVERAGE(B30:B37)</f>
        <v>38082.625</v>
      </c>
    </row>
    <row r="43" spans="1:16" ht="16" thickBot="1">
      <c r="B43" s="2"/>
      <c r="C43" s="2">
        <v>2</v>
      </c>
      <c r="D43" s="2">
        <v>3</v>
      </c>
      <c r="E43" s="2">
        <v>4</v>
      </c>
      <c r="F43" s="2">
        <v>5</v>
      </c>
      <c r="G43" s="2">
        <v>6</v>
      </c>
      <c r="H43" s="2">
        <v>7</v>
      </c>
      <c r="I43" s="2">
        <v>8</v>
      </c>
      <c r="J43" s="2">
        <v>9</v>
      </c>
      <c r="K43" s="2">
        <v>10</v>
      </c>
      <c r="L43" s="2">
        <v>11</v>
      </c>
      <c r="M43" s="2">
        <v>12</v>
      </c>
    </row>
    <row r="44" spans="1:16">
      <c r="B44" s="2" t="s">
        <v>38</v>
      </c>
      <c r="C44">
        <f>C30/$B$42*100</f>
        <v>28.464424393013875</v>
      </c>
      <c r="D44">
        <f t="shared" ref="D44:L44" si="0">D30/$B$42*100</f>
        <v>28.469676131831772</v>
      </c>
      <c r="E44">
        <f t="shared" si="0"/>
        <v>26.736602321925023</v>
      </c>
      <c r="F44">
        <f t="shared" si="0"/>
        <v>26.860018184145655</v>
      </c>
      <c r="G44">
        <f t="shared" si="0"/>
        <v>27.511233797565161</v>
      </c>
      <c r="H44">
        <f t="shared" si="0"/>
        <v>42.644119201341816</v>
      </c>
      <c r="I44">
        <f t="shared" si="0"/>
        <v>60.145538811991031</v>
      </c>
      <c r="J44">
        <f t="shared" si="0"/>
        <v>29.585670630635363</v>
      </c>
      <c r="K44">
        <f t="shared" si="0"/>
        <v>28.401403527199083</v>
      </c>
      <c r="L44">
        <f t="shared" si="0"/>
        <v>28.375144833109587</v>
      </c>
      <c r="M44" s="4">
        <f>M30/$B$42*100</f>
        <v>86.651064625928484</v>
      </c>
      <c r="O44" s="25" t="s">
        <v>98</v>
      </c>
      <c r="P44" s="26"/>
    </row>
    <row r="45" spans="1:16" ht="16" thickBot="1">
      <c r="B45" s="2" t="s">
        <v>39</v>
      </c>
      <c r="C45">
        <f t="shared" ref="C45:M51" si="1">C31/$B$42*100</f>
        <v>57.393627671411828</v>
      </c>
      <c r="D45">
        <f t="shared" si="1"/>
        <v>28.044285287581932</v>
      </c>
      <c r="E45">
        <f t="shared" si="1"/>
        <v>42.455056603897447</v>
      </c>
      <c r="F45">
        <f t="shared" si="1"/>
        <v>28.713881986864088</v>
      </c>
      <c r="G45">
        <f t="shared" si="1"/>
        <v>68.655981566396747</v>
      </c>
      <c r="H45">
        <f t="shared" si="1"/>
        <v>26.266571697723045</v>
      </c>
      <c r="I45">
        <f t="shared" si="1"/>
        <v>34.976580527208931</v>
      </c>
      <c r="J45">
        <f t="shared" si="1"/>
        <v>28.435539829515427</v>
      </c>
      <c r="K45">
        <f t="shared" si="1"/>
        <v>21.400835682939398</v>
      </c>
      <c r="L45">
        <f t="shared" si="1"/>
        <v>35.580530491267339</v>
      </c>
      <c r="M45" s="4">
        <f t="shared" si="1"/>
        <v>90.167103764512035</v>
      </c>
      <c r="O45" s="23">
        <f>AVERAGE(M44:M45)</f>
        <v>88.40908419522026</v>
      </c>
      <c r="P45" s="24"/>
    </row>
    <row r="46" spans="1:16">
      <c r="B46" s="2" t="s">
        <v>40</v>
      </c>
      <c r="C46">
        <f t="shared" si="1"/>
        <v>42.85681462346674</v>
      </c>
      <c r="D46">
        <f t="shared" si="1"/>
        <v>25.281870669366935</v>
      </c>
      <c r="E46">
        <f t="shared" si="1"/>
        <v>48.132186266046524</v>
      </c>
      <c r="F46">
        <f t="shared" si="1"/>
        <v>39.537715690554421</v>
      </c>
      <c r="G46">
        <f t="shared" si="1"/>
        <v>29.344090645011995</v>
      </c>
      <c r="H46">
        <f t="shared" si="1"/>
        <v>21.09360896209229</v>
      </c>
      <c r="I46">
        <f t="shared" si="1"/>
        <v>41.635785348305163</v>
      </c>
      <c r="J46">
        <f t="shared" si="1"/>
        <v>31.279356399407867</v>
      </c>
      <c r="K46">
        <f t="shared" si="1"/>
        <v>22.130827378627394</v>
      </c>
      <c r="L46">
        <f t="shared" si="1"/>
        <v>59.452309288028339</v>
      </c>
      <c r="M46">
        <f t="shared" si="1"/>
        <v>27.083217083906376</v>
      </c>
      <c r="O46" s="25" t="s">
        <v>93</v>
      </c>
      <c r="P46" s="26"/>
    </row>
    <row r="47" spans="1:16" ht="16" thickBot="1">
      <c r="B47" s="2" t="s">
        <v>41</v>
      </c>
      <c r="C47">
        <f t="shared" si="1"/>
        <v>39.072936805170336</v>
      </c>
      <c r="D47">
        <f t="shared" si="1"/>
        <v>28.325253314339545</v>
      </c>
      <c r="E47">
        <f t="shared" si="1"/>
        <v>32.069743091501699</v>
      </c>
      <c r="F47">
        <f t="shared" si="1"/>
        <v>33.939362110673834</v>
      </c>
      <c r="G47">
        <f t="shared" si="1"/>
        <v>94.111159616754364</v>
      </c>
      <c r="H47">
        <f t="shared" si="1"/>
        <v>31.360758351085305</v>
      </c>
      <c r="I47">
        <f t="shared" si="1"/>
        <v>29.228552391018216</v>
      </c>
      <c r="J47">
        <f t="shared" si="1"/>
        <v>41.160502985285284</v>
      </c>
      <c r="K47">
        <f t="shared" si="1"/>
        <v>28.842549587902621</v>
      </c>
      <c r="L47">
        <f t="shared" si="1"/>
        <v>35.157765516426451</v>
      </c>
      <c r="M47">
        <f t="shared" si="1"/>
        <v>29.59092236945326</v>
      </c>
      <c r="O47" s="23">
        <f>AVERAGE(M46:M51)</f>
        <v>29.340151840898574</v>
      </c>
      <c r="P47" s="24"/>
    </row>
    <row r="48" spans="1:16">
      <c r="B48" s="2" t="s">
        <v>42</v>
      </c>
      <c r="C48">
        <f t="shared" si="1"/>
        <v>30.89072772688332</v>
      </c>
      <c r="D48">
        <f t="shared" si="1"/>
        <v>27.340552285983438</v>
      </c>
      <c r="E48">
        <f t="shared" si="1"/>
        <v>31.224213141819924</v>
      </c>
      <c r="F48">
        <f t="shared" si="1"/>
        <v>54.649594139059474</v>
      </c>
      <c r="G48">
        <f t="shared" si="1"/>
        <v>28.041659418172987</v>
      </c>
      <c r="H48">
        <f t="shared" si="1"/>
        <v>69.236298705774615</v>
      </c>
      <c r="I48">
        <f t="shared" si="1"/>
        <v>31.560324426165476</v>
      </c>
      <c r="J48">
        <f t="shared" si="1"/>
        <v>31.050905760829252</v>
      </c>
      <c r="K48">
        <f t="shared" si="1"/>
        <v>32.757720876646502</v>
      </c>
      <c r="L48">
        <f t="shared" si="1"/>
        <v>113.96798408723139</v>
      </c>
      <c r="M48">
        <f t="shared" si="1"/>
        <v>26.96767882991259</v>
      </c>
      <c r="O48" s="27" t="s">
        <v>99</v>
      </c>
      <c r="P48" s="28"/>
    </row>
    <row r="49" spans="2:16" ht="16" thickBot="1">
      <c r="B49" s="2" t="s">
        <v>43</v>
      </c>
      <c r="C49">
        <f t="shared" si="1"/>
        <v>30.806699905796936</v>
      </c>
      <c r="D49">
        <f t="shared" si="1"/>
        <v>29.367723469692542</v>
      </c>
      <c r="E49">
        <f t="shared" si="1"/>
        <v>30.551990573128823</v>
      </c>
      <c r="F49">
        <f t="shared" si="1"/>
        <v>40.230945214517114</v>
      </c>
      <c r="G49">
        <f t="shared" si="1"/>
        <v>28.548452214100262</v>
      </c>
      <c r="H49">
        <f t="shared" si="1"/>
        <v>30.071456471291043</v>
      </c>
      <c r="I49">
        <f t="shared" si="1"/>
        <v>24.029330961297969</v>
      </c>
      <c r="J49">
        <f t="shared" si="1"/>
        <v>28.627228296368752</v>
      </c>
      <c r="K49">
        <f t="shared" si="1"/>
        <v>31.515684646213334</v>
      </c>
      <c r="L49">
        <f t="shared" si="1"/>
        <v>35.036975523614771</v>
      </c>
      <c r="M49">
        <f t="shared" si="1"/>
        <v>29.152402178158678</v>
      </c>
      <c r="O49" s="23">
        <f>O45-O47</f>
        <v>59.068932354321689</v>
      </c>
      <c r="P49" s="24"/>
    </row>
    <row r="50" spans="2:16">
      <c r="B50" s="2" t="s">
        <v>44</v>
      </c>
      <c r="C50">
        <f t="shared" si="1"/>
        <v>69.984671487325258</v>
      </c>
      <c r="D50">
        <f t="shared" si="1"/>
        <v>34.929314877847837</v>
      </c>
      <c r="E50">
        <f t="shared" si="1"/>
        <v>39.653253944548197</v>
      </c>
      <c r="F50">
        <f t="shared" si="1"/>
        <v>31.870177016421529</v>
      </c>
      <c r="G50">
        <f t="shared" si="1"/>
        <v>23.236318399795184</v>
      </c>
      <c r="H50">
        <f t="shared" si="1"/>
        <v>47.2525200140484</v>
      </c>
      <c r="I50">
        <f t="shared" si="1"/>
        <v>30.662277088304705</v>
      </c>
      <c r="J50">
        <f t="shared" si="1"/>
        <v>30.993136633832357</v>
      </c>
      <c r="K50">
        <f t="shared" si="1"/>
        <v>29.934911262025661</v>
      </c>
      <c r="L50">
        <f t="shared" si="1"/>
        <v>21.358821772396205</v>
      </c>
      <c r="M50">
        <f t="shared" si="1"/>
        <v>30.184368855875874</v>
      </c>
    </row>
    <row r="51" spans="2:16">
      <c r="B51" s="2" t="s">
        <v>45</v>
      </c>
      <c r="C51">
        <f t="shared" si="1"/>
        <v>77.591815165052296</v>
      </c>
      <c r="D51">
        <f t="shared" si="1"/>
        <v>88.972333183439957</v>
      </c>
      <c r="E51">
        <f t="shared" si="1"/>
        <v>38.518878359881967</v>
      </c>
      <c r="F51">
        <f t="shared" si="1"/>
        <v>55.169516282031509</v>
      </c>
      <c r="G51">
        <f t="shared" si="1"/>
        <v>31.31611857113316</v>
      </c>
      <c r="H51">
        <f t="shared" si="1"/>
        <v>40.118032829932289</v>
      </c>
      <c r="I51">
        <f t="shared" si="1"/>
        <v>29.866638657392969</v>
      </c>
      <c r="J51">
        <f t="shared" si="1"/>
        <v>32.710455227285408</v>
      </c>
      <c r="K51">
        <f t="shared" si="1"/>
        <v>38.718444434962137</v>
      </c>
      <c r="L51">
        <f t="shared" si="1"/>
        <v>21.952268258818819</v>
      </c>
      <c r="M51">
        <f t="shared" si="1"/>
        <v>33.062321728084662</v>
      </c>
    </row>
    <row r="52" spans="2:16">
      <c r="B52" s="2"/>
    </row>
    <row r="53" spans="2:16">
      <c r="B53" s="2"/>
      <c r="G53" s="6" t="s">
        <v>95</v>
      </c>
      <c r="H53" s="6"/>
      <c r="I53" s="6"/>
      <c r="J53" s="6"/>
    </row>
    <row r="55" spans="2:16">
      <c r="B55" s="2"/>
      <c r="C55" s="2">
        <v>2</v>
      </c>
      <c r="D55" s="2">
        <v>3</v>
      </c>
      <c r="E55" s="2">
        <v>4</v>
      </c>
      <c r="F55" s="2">
        <v>5</v>
      </c>
      <c r="G55" s="2">
        <v>6</v>
      </c>
      <c r="H55" s="2">
        <v>7</v>
      </c>
      <c r="I55" s="2">
        <v>8</v>
      </c>
      <c r="J55" s="2">
        <v>9</v>
      </c>
      <c r="K55" s="2">
        <v>10</v>
      </c>
      <c r="L55" s="2">
        <v>11</v>
      </c>
      <c r="M55" s="2">
        <v>12</v>
      </c>
    </row>
    <row r="56" spans="2:16">
      <c r="B56" s="2" t="s">
        <v>38</v>
      </c>
      <c r="C56">
        <f t="shared" ref="C56:M56" si="2">C44-$O$47</f>
        <v>-0.87572744788469947</v>
      </c>
      <c r="D56">
        <f t="shared" si="2"/>
        <v>-0.87047570906680249</v>
      </c>
      <c r="E56">
        <f t="shared" si="2"/>
        <v>-2.6035495189735514</v>
      </c>
      <c r="F56">
        <f t="shared" si="2"/>
        <v>-2.4801336567529191</v>
      </c>
      <c r="G56">
        <f t="shared" si="2"/>
        <v>-1.8289180433334131</v>
      </c>
      <c r="H56">
        <f t="shared" si="2"/>
        <v>13.303967360443242</v>
      </c>
      <c r="I56">
        <f t="shared" si="2"/>
        <v>30.805386971092457</v>
      </c>
      <c r="J56">
        <f t="shared" si="2"/>
        <v>0.24551878973678853</v>
      </c>
      <c r="K56">
        <f t="shared" si="2"/>
        <v>-0.93874831369949163</v>
      </c>
      <c r="L56">
        <f t="shared" si="2"/>
        <v>-0.96500700778898718</v>
      </c>
      <c r="M56">
        <f t="shared" si="2"/>
        <v>57.310912785029913</v>
      </c>
    </row>
    <row r="57" spans="2:16">
      <c r="B57" s="2" t="s">
        <v>39</v>
      </c>
      <c r="C57">
        <f t="shared" ref="C57:M57" si="3">C45-$O$47</f>
        <v>28.053475830513253</v>
      </c>
      <c r="D57">
        <f t="shared" si="3"/>
        <v>-1.2958665533166425</v>
      </c>
      <c r="E57">
        <f t="shared" si="3"/>
        <v>13.114904762998872</v>
      </c>
      <c r="F57">
        <f t="shared" si="3"/>
        <v>-0.62626985403448643</v>
      </c>
      <c r="G57">
        <f t="shared" si="3"/>
        <v>39.315829725498176</v>
      </c>
      <c r="H57">
        <f t="shared" si="3"/>
        <v>-3.0735801431755299</v>
      </c>
      <c r="I57">
        <f t="shared" si="3"/>
        <v>5.6364286863103565</v>
      </c>
      <c r="J57">
        <f t="shared" si="3"/>
        <v>-0.90461201138314706</v>
      </c>
      <c r="K57">
        <f t="shared" si="3"/>
        <v>-7.9393161579591762</v>
      </c>
      <c r="L57">
        <f t="shared" si="3"/>
        <v>6.2403786503687648</v>
      </c>
      <c r="M57">
        <f t="shared" si="3"/>
        <v>60.826951923613464</v>
      </c>
    </row>
    <row r="58" spans="2:16">
      <c r="B58" s="2" t="s">
        <v>40</v>
      </c>
      <c r="C58">
        <f t="shared" ref="C58:M58" si="4">C46-$O$47</f>
        <v>13.516662782568165</v>
      </c>
      <c r="D58">
        <f t="shared" si="4"/>
        <v>-4.0582811715316396</v>
      </c>
      <c r="E58">
        <f t="shared" si="4"/>
        <v>18.79203442514795</v>
      </c>
      <c r="F58">
        <f t="shared" si="4"/>
        <v>10.197563849655847</v>
      </c>
      <c r="G58">
        <f t="shared" si="4"/>
        <v>3.9388041134209573E-3</v>
      </c>
      <c r="H58">
        <f t="shared" si="4"/>
        <v>-8.2465428788062844</v>
      </c>
      <c r="I58">
        <f t="shared" si="4"/>
        <v>12.295633507406588</v>
      </c>
      <c r="J58">
        <f t="shared" si="4"/>
        <v>1.9392045585092923</v>
      </c>
      <c r="K58">
        <f t="shared" si="4"/>
        <v>-7.2093244622711801</v>
      </c>
      <c r="L58">
        <f t="shared" si="4"/>
        <v>30.112157447129764</v>
      </c>
      <c r="M58">
        <f t="shared" si="4"/>
        <v>-2.256934756992198</v>
      </c>
    </row>
    <row r="59" spans="2:16">
      <c r="B59" s="2" t="s">
        <v>41</v>
      </c>
      <c r="C59">
        <f t="shared" ref="C59:M59" si="5">C47-$O$47</f>
        <v>9.7327849642717617</v>
      </c>
      <c r="D59">
        <f t="shared" si="5"/>
        <v>-1.0148985265590298</v>
      </c>
      <c r="E59">
        <f t="shared" si="5"/>
        <v>2.729591250603125</v>
      </c>
      <c r="F59">
        <f t="shared" si="5"/>
        <v>4.5992102697752593</v>
      </c>
      <c r="G59">
        <f t="shared" si="5"/>
        <v>64.771007775855793</v>
      </c>
      <c r="H59">
        <f t="shared" si="5"/>
        <v>2.020606510186731</v>
      </c>
      <c r="I59">
        <f t="shared" si="5"/>
        <v>-0.11159944988035875</v>
      </c>
      <c r="J59">
        <f t="shared" si="5"/>
        <v>11.820351144386709</v>
      </c>
      <c r="K59">
        <f t="shared" si="5"/>
        <v>-0.49760225299595362</v>
      </c>
      <c r="L59">
        <f t="shared" si="5"/>
        <v>5.8176136755278769</v>
      </c>
      <c r="M59">
        <f t="shared" si="5"/>
        <v>0.25077052855468551</v>
      </c>
    </row>
    <row r="60" spans="2:16">
      <c r="B60" s="2" t="s">
        <v>42</v>
      </c>
      <c r="C60">
        <f t="shared" ref="C60:M60" si="6">C48-$O$47</f>
        <v>1.5505758859847454</v>
      </c>
      <c r="D60">
        <f t="shared" si="6"/>
        <v>-1.999599554915136</v>
      </c>
      <c r="E60">
        <f t="shared" si="6"/>
        <v>1.8840613009213492</v>
      </c>
      <c r="F60">
        <f t="shared" si="6"/>
        <v>25.309442298160899</v>
      </c>
      <c r="G60">
        <f t="shared" si="6"/>
        <v>-1.2984924227255874</v>
      </c>
      <c r="H60">
        <f t="shared" si="6"/>
        <v>39.896146864876044</v>
      </c>
      <c r="I60">
        <f t="shared" si="6"/>
        <v>2.2201725852669014</v>
      </c>
      <c r="J60">
        <f t="shared" si="6"/>
        <v>1.7107539199306778</v>
      </c>
      <c r="K60">
        <f t="shared" si="6"/>
        <v>3.4175690357479276</v>
      </c>
      <c r="L60">
        <f t="shared" si="6"/>
        <v>84.627832246332815</v>
      </c>
      <c r="M60">
        <f t="shared" si="6"/>
        <v>-2.3724730109859848</v>
      </c>
    </row>
    <row r="61" spans="2:16">
      <c r="B61" s="2" t="s">
        <v>43</v>
      </c>
      <c r="C61">
        <f t="shared" ref="C61:M61" si="7">C49-$O$47</f>
        <v>1.4665480648983618</v>
      </c>
      <c r="D61">
        <f t="shared" si="7"/>
        <v>2.7571628793968017E-2</v>
      </c>
      <c r="E61">
        <f t="shared" si="7"/>
        <v>1.2118387322302482</v>
      </c>
      <c r="F61">
        <f t="shared" si="7"/>
        <v>10.890793373618539</v>
      </c>
      <c r="G61">
        <f t="shared" si="7"/>
        <v>-0.79169962679831229</v>
      </c>
      <c r="H61">
        <f t="shared" si="7"/>
        <v>0.73130463039246862</v>
      </c>
      <c r="I61">
        <f t="shared" si="7"/>
        <v>-5.3108208796006053</v>
      </c>
      <c r="J61">
        <f t="shared" si="7"/>
        <v>-0.7129235445298221</v>
      </c>
      <c r="K61">
        <f t="shared" si="7"/>
        <v>2.1755328053147593</v>
      </c>
      <c r="L61">
        <f t="shared" si="7"/>
        <v>5.6968236827161967</v>
      </c>
      <c r="M61">
        <f t="shared" si="7"/>
        <v>-0.18774966273989691</v>
      </c>
    </row>
    <row r="62" spans="2:16">
      <c r="B62" s="2" t="s">
        <v>44</v>
      </c>
      <c r="C62">
        <f t="shared" ref="C62:M62" si="8">C50-$O$47</f>
        <v>40.644519646426687</v>
      </c>
      <c r="D62">
        <f t="shared" si="8"/>
        <v>5.5891630369492624</v>
      </c>
      <c r="E62">
        <f t="shared" si="8"/>
        <v>10.313102103649623</v>
      </c>
      <c r="F62">
        <f t="shared" si="8"/>
        <v>2.5300251755229546</v>
      </c>
      <c r="G62">
        <f t="shared" si="8"/>
        <v>-6.1038334411033901</v>
      </c>
      <c r="H62">
        <f t="shared" si="8"/>
        <v>17.912368173149826</v>
      </c>
      <c r="I62">
        <f t="shared" si="8"/>
        <v>1.3221252474061309</v>
      </c>
      <c r="J62">
        <f t="shared" si="8"/>
        <v>1.6529847929337826</v>
      </c>
      <c r="K62">
        <f t="shared" si="8"/>
        <v>0.5947594211270868</v>
      </c>
      <c r="L62">
        <f t="shared" si="8"/>
        <v>-7.9813300685023698</v>
      </c>
      <c r="M62">
        <f t="shared" si="8"/>
        <v>0.84421701497729984</v>
      </c>
    </row>
    <row r="63" spans="2:16">
      <c r="B63" s="2" t="s">
        <v>45</v>
      </c>
      <c r="C63">
        <f t="shared" ref="C63:M63" si="9">C51-$O$47</f>
        <v>48.251663324153725</v>
      </c>
      <c r="D63">
        <f t="shared" si="9"/>
        <v>59.632181342541386</v>
      </c>
      <c r="E63">
        <f t="shared" si="9"/>
        <v>9.1787265189833924</v>
      </c>
      <c r="F63">
        <f t="shared" si="9"/>
        <v>25.829364441132935</v>
      </c>
      <c r="G63">
        <f t="shared" si="9"/>
        <v>1.9759667302345854</v>
      </c>
      <c r="H63">
        <f t="shared" si="9"/>
        <v>10.777880989033715</v>
      </c>
      <c r="I63">
        <f t="shared" si="9"/>
        <v>0.52648681649439411</v>
      </c>
      <c r="J63">
        <f t="shared" si="9"/>
        <v>3.3703033863868335</v>
      </c>
      <c r="K63">
        <f t="shared" si="9"/>
        <v>9.3782925940635629</v>
      </c>
      <c r="L63">
        <f t="shared" si="9"/>
        <v>-7.3878835820797555</v>
      </c>
      <c r="M63">
        <f t="shared" si="9"/>
        <v>3.7221698871860873</v>
      </c>
    </row>
    <row r="64" spans="2:16">
      <c r="B64" s="2"/>
    </row>
    <row r="65" spans="2:13">
      <c r="B65" s="2"/>
      <c r="G65" s="6" t="s">
        <v>96</v>
      </c>
      <c r="H65" s="6"/>
      <c r="I65" s="6"/>
      <c r="J65" s="6"/>
      <c r="K65" s="6"/>
    </row>
    <row r="66" spans="2:13">
      <c r="C66" s="2">
        <v>2</v>
      </c>
      <c r="D66" s="2">
        <v>3</v>
      </c>
      <c r="E66" s="2">
        <v>4</v>
      </c>
      <c r="F66" s="2">
        <v>5</v>
      </c>
      <c r="G66" s="2">
        <v>6</v>
      </c>
      <c r="H66" s="2">
        <v>7</v>
      </c>
      <c r="I66" s="2">
        <v>8</v>
      </c>
      <c r="J66" s="2">
        <v>9</v>
      </c>
      <c r="K66" s="2">
        <v>10</v>
      </c>
      <c r="L66" s="2">
        <v>11</v>
      </c>
      <c r="M66" s="2">
        <v>12</v>
      </c>
    </row>
    <row r="67" spans="2:13">
      <c r="B67" s="2" t="s">
        <v>38</v>
      </c>
      <c r="C67">
        <f t="shared" ref="C67:C74" si="10">C56/$O$49</f>
        <v>-1.4825516781507024E-2</v>
      </c>
      <c r="D67">
        <f t="shared" ref="D67:M67" si="11">D56/$O$49</f>
        <v>-1.4736608135141204E-2</v>
      </c>
      <c r="E67">
        <f t="shared" si="11"/>
        <v>-4.4076461435874702E-2</v>
      </c>
      <c r="F67">
        <f t="shared" ref="F67:F74" si="12">F56/$O$49</f>
        <v>-4.1987108246277008E-2</v>
      </c>
      <c r="G67">
        <f t="shared" si="11"/>
        <v>-3.0962436096910479E-2</v>
      </c>
      <c r="H67">
        <f t="shared" ref="H67:H74" si="13">H56/$O$49</f>
        <v>0.22522782840631242</v>
      </c>
      <c r="I67">
        <f t="shared" si="11"/>
        <v>0.52151589242053786</v>
      </c>
      <c r="J67">
        <f t="shared" si="11"/>
        <v>4.156479217603897E-3</v>
      </c>
      <c r="K67" s="5">
        <f t="shared" si="11"/>
        <v>-1.5892420537897356E-2</v>
      </c>
      <c r="L67">
        <f t="shared" si="11"/>
        <v>-1.633696376972664E-2</v>
      </c>
      <c r="M67">
        <f t="shared" si="11"/>
        <v>0.97023783062902857</v>
      </c>
    </row>
    <row r="68" spans="2:13">
      <c r="B68" s="2" t="s">
        <v>39</v>
      </c>
      <c r="C68">
        <f t="shared" si="10"/>
        <v>0.47492776172482765</v>
      </c>
      <c r="D68">
        <f t="shared" ref="D68:E74" si="14">D57/$O$49</f>
        <v>-2.1938208490775817E-2</v>
      </c>
      <c r="E68">
        <f t="shared" si="14"/>
        <v>0.22202711713714154</v>
      </c>
      <c r="F68">
        <f t="shared" si="12"/>
        <v>-1.0602356079128732E-2</v>
      </c>
      <c r="G68">
        <f t="shared" ref="G68:G74" si="15">G57/$O$49</f>
        <v>0.66559235385641258</v>
      </c>
      <c r="H68">
        <f t="shared" si="13"/>
        <v>-5.2033785285619034E-2</v>
      </c>
      <c r="I68">
        <f t="shared" ref="I68:M74" si="16">I57/$O$49</f>
        <v>9.5421204712158231E-2</v>
      </c>
      <c r="J68">
        <f t="shared" si="16"/>
        <v>-1.5314514336519281E-2</v>
      </c>
      <c r="K68">
        <f t="shared" si="16"/>
        <v>-0.13440764614358749</v>
      </c>
      <c r="L68">
        <f t="shared" si="16"/>
        <v>0.10564569904423196</v>
      </c>
      <c r="M68">
        <f t="shared" si="16"/>
        <v>1.0297621693709713</v>
      </c>
    </row>
    <row r="69" spans="2:13">
      <c r="B69" s="2" t="s">
        <v>40</v>
      </c>
      <c r="C69">
        <f t="shared" si="10"/>
        <v>0.22882862858412981</v>
      </c>
      <c r="D69">
        <f t="shared" si="14"/>
        <v>-6.8704156479217654E-2</v>
      </c>
      <c r="E69">
        <f t="shared" si="14"/>
        <v>0.31813736385863522</v>
      </c>
      <c r="F69">
        <f t="shared" si="12"/>
        <v>0.17263836408090685</v>
      </c>
      <c r="G69">
        <f t="shared" si="15"/>
        <v>6.6681484774335536E-5</v>
      </c>
      <c r="H69">
        <f t="shared" si="13"/>
        <v>-0.13960880195599029</v>
      </c>
      <c r="I69">
        <f t="shared" si="16"/>
        <v>0.2081573683040675</v>
      </c>
      <c r="J69">
        <f t="shared" si="16"/>
        <v>3.2829517670593437E-2</v>
      </c>
      <c r="K69">
        <f t="shared" si="16"/>
        <v>-0.12204934429873306</v>
      </c>
      <c r="L69">
        <f t="shared" si="16"/>
        <v>0.50977995110024454</v>
      </c>
      <c r="M69">
        <f t="shared" si="16"/>
        <v>-3.8208490775727945E-2</v>
      </c>
    </row>
    <row r="70" spans="2:13">
      <c r="B70" s="2" t="s">
        <v>41</v>
      </c>
      <c r="C70">
        <f t="shared" si="10"/>
        <v>0.1647699488775283</v>
      </c>
      <c r="D70">
        <f t="shared" si="14"/>
        <v>-1.71815959102023E-2</v>
      </c>
      <c r="E70" s="5">
        <f t="shared" si="14"/>
        <v>4.6210268948655181E-2</v>
      </c>
      <c r="F70">
        <f t="shared" si="12"/>
        <v>7.7861747054901106E-2</v>
      </c>
      <c r="G70" s="4">
        <f t="shared" si="15"/>
        <v>1.0965325627917315</v>
      </c>
      <c r="H70">
        <f t="shared" si="13"/>
        <v>3.4207601689264261E-2</v>
      </c>
      <c r="I70">
        <f t="shared" si="16"/>
        <v>-1.8893087352745042E-3</v>
      </c>
      <c r="J70">
        <f t="shared" si="16"/>
        <v>0.20011113580795728</v>
      </c>
      <c r="K70">
        <f t="shared" si="16"/>
        <v>-8.4240942431651599E-3</v>
      </c>
      <c r="L70">
        <f t="shared" si="16"/>
        <v>9.8488553011780319E-2</v>
      </c>
      <c r="M70">
        <f t="shared" si="16"/>
        <v>4.2453878639697176E-3</v>
      </c>
    </row>
    <row r="71" spans="2:13">
      <c r="B71" s="2" t="s">
        <v>42</v>
      </c>
      <c r="C71">
        <f t="shared" si="10"/>
        <v>2.625027783951981E-2</v>
      </c>
      <c r="D71">
        <f t="shared" si="14"/>
        <v>-3.385196710380086E-2</v>
      </c>
      <c r="E71">
        <f t="shared" si="14"/>
        <v>3.1895976883751898E-2</v>
      </c>
      <c r="F71">
        <f t="shared" si="12"/>
        <v>0.42847299399866623</v>
      </c>
      <c r="G71">
        <f t="shared" si="15"/>
        <v>-2.1982662813958668E-2</v>
      </c>
      <c r="H71" s="5">
        <f t="shared" si="13"/>
        <v>0.67541675927984002</v>
      </c>
      <c r="I71">
        <f t="shared" si="16"/>
        <v>3.7586130251166895E-2</v>
      </c>
      <c r="J71">
        <f t="shared" si="16"/>
        <v>2.8961991553678609E-2</v>
      </c>
      <c r="K71">
        <f t="shared" si="16"/>
        <v>5.7857301622582763E-2</v>
      </c>
      <c r="L71" s="4">
        <f t="shared" si="16"/>
        <v>1.4326961547010448</v>
      </c>
      <c r="M71">
        <f t="shared" si="16"/>
        <v>-4.0164480995776901E-2</v>
      </c>
    </row>
    <row r="72" spans="2:13">
      <c r="B72" s="2" t="s">
        <v>43</v>
      </c>
      <c r="C72">
        <f t="shared" si="10"/>
        <v>2.4827739497666135E-2</v>
      </c>
      <c r="D72">
        <f t="shared" si="14"/>
        <v>4.6677039342070962E-4</v>
      </c>
      <c r="E72" s="5">
        <f t="shared" si="14"/>
        <v>2.0515670148921961E-2</v>
      </c>
      <c r="F72">
        <f t="shared" si="12"/>
        <v>0.18437430540120014</v>
      </c>
      <c r="G72">
        <f t="shared" si="15"/>
        <v>-1.3402978439653291E-2</v>
      </c>
      <c r="H72">
        <f t="shared" si="13"/>
        <v>1.2380529006445871E-2</v>
      </c>
      <c r="I72">
        <f t="shared" si="16"/>
        <v>-8.9908868637474992E-2</v>
      </c>
      <c r="J72">
        <f t="shared" si="16"/>
        <v>-1.2069348744165377E-2</v>
      </c>
      <c r="K72">
        <f t="shared" si="16"/>
        <v>3.6830406757057121E-2</v>
      </c>
      <c r="L72" s="5">
        <f t="shared" si="16"/>
        <v>9.6443654145365598E-2</v>
      </c>
      <c r="M72">
        <f t="shared" si="16"/>
        <v>-3.1784841075794472E-3</v>
      </c>
    </row>
    <row r="73" spans="2:13">
      <c r="B73" s="2" t="s">
        <v>44</v>
      </c>
      <c r="C73">
        <f t="shared" si="10"/>
        <v>0.68808624138697494</v>
      </c>
      <c r="D73">
        <f t="shared" si="14"/>
        <v>9.4621026894865484E-2</v>
      </c>
      <c r="E73">
        <f t="shared" si="14"/>
        <v>0.17459435430095566</v>
      </c>
      <c r="F73">
        <f t="shared" si="12"/>
        <v>4.2831740386752547E-2</v>
      </c>
      <c r="G73">
        <f t="shared" si="15"/>
        <v>-0.10333407423871971</v>
      </c>
      <c r="H73">
        <f t="shared" si="13"/>
        <v>0.30324516559235382</v>
      </c>
      <c r="I73">
        <f t="shared" si="16"/>
        <v>2.2382751722604982E-2</v>
      </c>
      <c r="J73">
        <f t="shared" si="16"/>
        <v>2.7983996443654097E-2</v>
      </c>
      <c r="K73">
        <f t="shared" si="16"/>
        <v>1.0068904200933508E-2</v>
      </c>
      <c r="L73">
        <f t="shared" si="16"/>
        <v>-0.13511891531451437</v>
      </c>
      <c r="M73">
        <f t="shared" si="16"/>
        <v>1.4292064903311801E-2</v>
      </c>
    </row>
    <row r="74" spans="2:13">
      <c r="B74" s="2" t="s">
        <v>45</v>
      </c>
      <c r="C74">
        <f t="shared" si="10"/>
        <v>0.81687041564792162</v>
      </c>
      <c r="D74" s="4">
        <f t="shared" si="14"/>
        <v>1.0095354523227384</v>
      </c>
      <c r="E74">
        <f t="shared" si="14"/>
        <v>0.15539008668593016</v>
      </c>
      <c r="F74">
        <f t="shared" si="12"/>
        <v>0.4372749499888865</v>
      </c>
      <c r="G74">
        <f t="shared" si="15"/>
        <v>3.3451878195154425E-2</v>
      </c>
      <c r="H74">
        <f t="shared" si="13"/>
        <v>0.18246276950433432</v>
      </c>
      <c r="I74">
        <f t="shared" si="16"/>
        <v>8.9130917981772948E-3</v>
      </c>
      <c r="J74">
        <f t="shared" si="16"/>
        <v>5.705712380529001E-2</v>
      </c>
      <c r="K74">
        <f t="shared" si="16"/>
        <v>0.15876861524783281</v>
      </c>
      <c r="L74">
        <f t="shared" si="16"/>
        <v>-0.12507223827517228</v>
      </c>
      <c r="M74">
        <f t="shared" si="16"/>
        <v>6.3014003111802649E-2</v>
      </c>
    </row>
  </sheetData>
  <mergeCells count="6">
    <mergeCell ref="O49:P49"/>
    <mergeCell ref="O47:P47"/>
    <mergeCell ref="O45:P45"/>
    <mergeCell ref="O44:P44"/>
    <mergeCell ref="O46:P46"/>
    <mergeCell ref="O48:P48"/>
  </mergeCells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Table_1</vt:lpstr>
      <vt:lpstr>Plate1</vt:lpstr>
      <vt:lpstr>Plate2</vt:lpstr>
      <vt:lpstr>Plate3</vt:lpstr>
      <vt:lpstr>Plate4</vt:lpstr>
      <vt:lpstr>Plate5</vt:lpstr>
      <vt:lpstr>Plate6</vt:lpstr>
      <vt:lpstr>Plate7</vt:lpstr>
      <vt:lpstr>Plate8</vt:lpstr>
      <vt:lpstr>Plate9</vt:lpstr>
      <vt:lpstr>Plate10</vt:lpstr>
      <vt:lpstr>Plate11</vt:lpstr>
      <vt:lpstr>Plate12</vt:lpstr>
      <vt:lpstr>Plate13</vt:lpstr>
      <vt:lpstr>Plate14</vt:lpstr>
      <vt:lpstr>Plate15</vt:lpstr>
      <vt:lpstr>Plate16</vt:lpstr>
      <vt:lpstr>Plate17</vt:lpstr>
      <vt:lpstr>Plate18</vt:lpstr>
      <vt:lpstr>Plate19</vt:lpstr>
    </vt:vector>
  </TitlesOfParts>
  <Company>IRD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Lecteur Plaque</dc:creator>
  <cp:lastModifiedBy>Microsoft Office User</cp:lastModifiedBy>
  <dcterms:created xsi:type="dcterms:W3CDTF">2020-03-23T12:18:48Z</dcterms:created>
  <dcterms:modified xsi:type="dcterms:W3CDTF">2020-04-09T21:04:51Z</dcterms:modified>
</cp:coreProperties>
</file>